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95" windowWidth="10005" windowHeight="9945" firstSheet="1" activeTab="2"/>
  </bookViews>
  <sheets>
    <sheet name="Caveats" sheetId="4" r:id="rId1"/>
    <sheet name="Settlement Date" sheetId="5" r:id="rId2"/>
    <sheet name="Age Group" sheetId="3" r:id="rId3"/>
    <sheet name="Country of Birth" sheetId="6" r:id="rId4"/>
    <sheet name="Current States" sheetId="7" r:id="rId5"/>
    <sheet name="Ethnicity" sheetId="8" r:id="rId6"/>
    <sheet name="Gender" sheetId="9" r:id="rId7"/>
    <sheet name="Local Government Area" sheetId="10" r:id="rId8"/>
    <sheet name="Main Language" sheetId="11" r:id="rId9"/>
    <sheet name="Religion" sheetId="12" r:id="rId10"/>
  </sheets>
  <calcPr calcId="145621"/>
</workbook>
</file>

<file path=xl/calcChain.xml><?xml version="1.0" encoding="utf-8"?>
<calcChain xmlns="http://schemas.openxmlformats.org/spreadsheetml/2006/main">
  <c r="F239" i="11" l="1"/>
  <c r="F65" i="12" l="1"/>
  <c r="F66" i="12"/>
  <c r="F67" i="12"/>
  <c r="F68" i="12"/>
  <c r="F69" i="12"/>
  <c r="F70" i="12"/>
  <c r="F71" i="12"/>
  <c r="F72" i="12"/>
  <c r="F73" i="12"/>
  <c r="F74" i="12"/>
  <c r="F75" i="12"/>
  <c r="F76" i="12"/>
  <c r="F77" i="12"/>
  <c r="F78" i="12"/>
  <c r="F79" i="12"/>
  <c r="F80" i="12"/>
  <c r="F39" i="11"/>
  <c r="F40" i="11"/>
  <c r="F41" i="11"/>
  <c r="F42" i="11"/>
  <c r="F43" i="11"/>
  <c r="F44" i="11"/>
  <c r="F45" i="11"/>
  <c r="F46" i="11"/>
  <c r="F47" i="11"/>
  <c r="F48" i="11"/>
  <c r="F49" i="11"/>
  <c r="F50" i="11"/>
  <c r="F51" i="11"/>
  <c r="F52" i="11"/>
  <c r="F53" i="11"/>
  <c r="F54" i="11"/>
  <c r="F55" i="11"/>
  <c r="F56" i="11"/>
  <c r="F57" i="11"/>
  <c r="F58" i="11"/>
  <c r="F59" i="11"/>
  <c r="F60" i="11"/>
  <c r="F61" i="11"/>
  <c r="F62" i="11"/>
  <c r="F63" i="11"/>
  <c r="F64" i="11"/>
  <c r="F65" i="11"/>
  <c r="F44" i="10"/>
  <c r="F33" i="10"/>
  <c r="F34" i="10"/>
  <c r="F35" i="10"/>
  <c r="F36" i="10"/>
  <c r="F37" i="10"/>
  <c r="F38" i="10"/>
  <c r="F39" i="10"/>
  <c r="F40" i="10"/>
  <c r="F41" i="10"/>
  <c r="F42" i="10"/>
  <c r="F43" i="10"/>
  <c r="F45" i="10"/>
  <c r="F46" i="10"/>
  <c r="F47" i="10"/>
  <c r="F48" i="10"/>
  <c r="F49" i="10"/>
  <c r="F50" i="10"/>
  <c r="F51" i="10"/>
  <c r="F52" i="10"/>
  <c r="F53" i="10"/>
  <c r="F15" i="9"/>
  <c r="F127" i="8"/>
  <c r="F128" i="8"/>
  <c r="F129" i="8"/>
  <c r="F130" i="8"/>
  <c r="F131" i="8"/>
  <c r="F132" i="8"/>
  <c r="F133" i="8"/>
  <c r="F134" i="8"/>
  <c r="F135" i="8"/>
  <c r="F136" i="8"/>
  <c r="F137" i="8"/>
  <c r="F138" i="8"/>
  <c r="F139" i="8"/>
  <c r="F140" i="8"/>
  <c r="F141" i="8"/>
  <c r="F142" i="8"/>
  <c r="F143" i="8"/>
  <c r="F144" i="8"/>
  <c r="F145" i="8"/>
  <c r="F146" i="8"/>
  <c r="F147" i="8"/>
  <c r="F148" i="8"/>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22" i="3"/>
  <c r="F23" i="3"/>
  <c r="F82" i="12" l="1"/>
  <c r="F47" i="12"/>
  <c r="F48" i="12"/>
  <c r="F49" i="12"/>
  <c r="F50" i="12"/>
  <c r="F51" i="12"/>
  <c r="F52" i="12"/>
  <c r="F53" i="12"/>
  <c r="F54" i="12"/>
  <c r="F55" i="12"/>
  <c r="F56" i="12"/>
  <c r="F57" i="12"/>
  <c r="F58" i="12"/>
  <c r="F59" i="12"/>
  <c r="F60" i="12"/>
  <c r="F61" i="12"/>
  <c r="F62" i="12"/>
  <c r="F63" i="12"/>
  <c r="F64" i="12"/>
  <c r="F86" i="11"/>
  <c r="F87" i="11"/>
  <c r="F88" i="11"/>
  <c r="F89" i="11"/>
  <c r="F90" i="11"/>
  <c r="F91" i="11"/>
  <c r="F92" i="11"/>
  <c r="F93" i="11"/>
  <c r="F94" i="11"/>
  <c r="F95" i="11"/>
  <c r="F96" i="11"/>
  <c r="F97" i="11"/>
  <c r="F98" i="11"/>
  <c r="F99" i="11"/>
  <c r="F100" i="11"/>
  <c r="F101" i="11"/>
  <c r="F102" i="11"/>
  <c r="F103" i="11"/>
  <c r="F104" i="11"/>
  <c r="F105" i="11"/>
  <c r="F106" i="11"/>
  <c r="F107" i="11"/>
  <c r="F108" i="11"/>
  <c r="F109" i="11"/>
  <c r="F110" i="11"/>
  <c r="F111" i="11"/>
  <c r="F112" i="11"/>
  <c r="F113" i="11"/>
  <c r="F114" i="11"/>
  <c r="F115" i="11"/>
  <c r="F116" i="11"/>
  <c r="F117" i="11"/>
  <c r="F118" i="11"/>
  <c r="F119" i="11"/>
  <c r="F120" i="11"/>
  <c r="F501" i="10"/>
  <c r="F70" i="10"/>
  <c r="F71" i="10"/>
  <c r="F72" i="10"/>
  <c r="F73" i="10"/>
  <c r="F74" i="10"/>
  <c r="F75" i="10"/>
  <c r="F76" i="10"/>
  <c r="F13" i="8" l="1"/>
  <c r="F158" i="8"/>
  <c r="F157" i="8"/>
  <c r="F81" i="12" l="1"/>
  <c r="F46" i="12"/>
  <c r="F45" i="12"/>
  <c r="F44" i="12"/>
  <c r="F43" i="12"/>
  <c r="F42" i="12"/>
  <c r="F41" i="12"/>
  <c r="F40" i="12"/>
  <c r="F39" i="12"/>
  <c r="F38" i="12"/>
  <c r="F37" i="12"/>
  <c r="F36" i="12"/>
  <c r="F35" i="12"/>
  <c r="F34" i="12"/>
  <c r="F33" i="12"/>
  <c r="F32" i="12"/>
  <c r="F31" i="12"/>
  <c r="F30" i="12"/>
  <c r="F29" i="12"/>
  <c r="F28" i="12"/>
  <c r="F27" i="12"/>
  <c r="F26" i="12"/>
  <c r="F25" i="12"/>
  <c r="F24" i="12"/>
  <c r="F23" i="12"/>
  <c r="F22" i="12"/>
  <c r="F21" i="12"/>
  <c r="F20" i="12"/>
  <c r="F19" i="12"/>
  <c r="F18" i="12"/>
  <c r="F17" i="12"/>
  <c r="F16" i="12"/>
  <c r="F15" i="12"/>
  <c r="F14" i="12"/>
  <c r="F13" i="12"/>
  <c r="F238" i="11" l="1"/>
  <c r="F237" i="11"/>
  <c r="F236" i="11"/>
  <c r="F235" i="11"/>
  <c r="F234" i="11"/>
  <c r="F233" i="11"/>
  <c r="F232" i="11"/>
  <c r="F231" i="11"/>
  <c r="F230" i="11"/>
  <c r="F229" i="11"/>
  <c r="F228" i="11"/>
  <c r="F227" i="11"/>
  <c r="F226" i="11"/>
  <c r="F225" i="11"/>
  <c r="F224" i="11"/>
  <c r="F223" i="11"/>
  <c r="F222" i="11"/>
  <c r="F221" i="11"/>
  <c r="F220" i="11"/>
  <c r="F219" i="11"/>
  <c r="F218" i="11"/>
  <c r="F217" i="11"/>
  <c r="F216" i="11"/>
  <c r="F215" i="11"/>
  <c r="F214" i="11"/>
  <c r="F213" i="11"/>
  <c r="F212" i="11"/>
  <c r="F211" i="11"/>
  <c r="F210" i="11"/>
  <c r="F209" i="11"/>
  <c r="F208" i="11"/>
  <c r="F207" i="11"/>
  <c r="F206" i="11"/>
  <c r="F205" i="11"/>
  <c r="F204" i="11"/>
  <c r="F203" i="11"/>
  <c r="F202" i="11"/>
  <c r="F201" i="11"/>
  <c r="F200" i="11"/>
  <c r="F199" i="11"/>
  <c r="F198" i="11"/>
  <c r="F197" i="11"/>
  <c r="F196" i="11"/>
  <c r="F195" i="11"/>
  <c r="F194" i="11"/>
  <c r="F193" i="11"/>
  <c r="F192" i="11"/>
  <c r="F191" i="11"/>
  <c r="F190" i="11"/>
  <c r="F189" i="11"/>
  <c r="F188" i="11"/>
  <c r="F187" i="11"/>
  <c r="F186" i="11"/>
  <c r="F185" i="11"/>
  <c r="F184" i="11"/>
  <c r="F183" i="11"/>
  <c r="F182" i="11"/>
  <c r="F181" i="11"/>
  <c r="F180" i="11"/>
  <c r="F179" i="11"/>
  <c r="F178" i="11"/>
  <c r="F177" i="11"/>
  <c r="F176" i="11"/>
  <c r="F175" i="11"/>
  <c r="F174" i="11"/>
  <c r="F173" i="11"/>
  <c r="F172" i="11"/>
  <c r="F171" i="11"/>
  <c r="F170" i="11"/>
  <c r="F169" i="11"/>
  <c r="F168" i="11"/>
  <c r="F167" i="11"/>
  <c r="F166" i="11"/>
  <c r="F165" i="11"/>
  <c r="F164" i="11"/>
  <c r="F163" i="11"/>
  <c r="F162" i="11"/>
  <c r="F161" i="11"/>
  <c r="F160" i="11"/>
  <c r="F159" i="11"/>
  <c r="F158" i="11"/>
  <c r="F157" i="11"/>
  <c r="F156" i="11"/>
  <c r="F155" i="11"/>
  <c r="F154" i="11"/>
  <c r="F153" i="11"/>
  <c r="F152" i="11"/>
  <c r="F151" i="11"/>
  <c r="F150" i="11"/>
  <c r="F149" i="11"/>
  <c r="F148" i="11"/>
  <c r="F147" i="11"/>
  <c r="F146" i="11"/>
  <c r="F145" i="11"/>
  <c r="F144" i="11"/>
  <c r="F143" i="11"/>
  <c r="F142" i="11"/>
  <c r="F141" i="11"/>
  <c r="F140" i="11"/>
  <c r="F139" i="11"/>
  <c r="F138" i="11"/>
  <c r="F137" i="11"/>
  <c r="F136" i="11"/>
  <c r="F135" i="11"/>
  <c r="F134" i="11"/>
  <c r="F133" i="11"/>
  <c r="F132" i="11"/>
  <c r="F131" i="11"/>
  <c r="F130" i="11"/>
  <c r="F129" i="11"/>
  <c r="F128" i="11"/>
  <c r="F127" i="11"/>
  <c r="F126" i="11"/>
  <c r="F125" i="11"/>
  <c r="F124" i="11"/>
  <c r="F123" i="11"/>
  <c r="F122" i="11"/>
  <c r="F121" i="11"/>
  <c r="F85" i="11"/>
  <c r="F84" i="11"/>
  <c r="F83" i="11"/>
  <c r="F82" i="11"/>
  <c r="F81" i="11"/>
  <c r="F80" i="11"/>
  <c r="F79" i="11"/>
  <c r="F78" i="11"/>
  <c r="F77" i="11"/>
  <c r="F76" i="11"/>
  <c r="F75" i="11"/>
  <c r="F74" i="11"/>
  <c r="F73" i="11"/>
  <c r="F72" i="11"/>
  <c r="F71" i="11"/>
  <c r="F70" i="11"/>
  <c r="F69" i="11"/>
  <c r="F68" i="11"/>
  <c r="F67" i="11"/>
  <c r="F66" i="11"/>
  <c r="F38" i="11"/>
  <c r="F37" i="11"/>
  <c r="F36" i="11"/>
  <c r="F35" i="11"/>
  <c r="F34" i="11"/>
  <c r="F33" i="11"/>
  <c r="F32" i="11"/>
  <c r="F31" i="11"/>
  <c r="F30" i="11"/>
  <c r="F29" i="11"/>
  <c r="F28" i="11"/>
  <c r="F27" i="11"/>
  <c r="F26" i="11"/>
  <c r="F25" i="11"/>
  <c r="F24" i="11"/>
  <c r="F23" i="11"/>
  <c r="F22" i="11"/>
  <c r="F21" i="11"/>
  <c r="F20" i="11"/>
  <c r="F19" i="11"/>
  <c r="F18" i="11"/>
  <c r="F17" i="11"/>
  <c r="F16" i="11"/>
  <c r="F15" i="11"/>
  <c r="F14" i="11"/>
  <c r="F13" i="11"/>
  <c r="F500" i="10" l="1"/>
  <c r="F499" i="10"/>
  <c r="F498" i="10"/>
  <c r="F497" i="10"/>
  <c r="F496" i="10"/>
  <c r="F495" i="10"/>
  <c r="F494" i="10"/>
  <c r="F493" i="10"/>
  <c r="F492" i="10"/>
  <c r="F491" i="10"/>
  <c r="F490" i="10"/>
  <c r="F489" i="10"/>
  <c r="F488" i="10"/>
  <c r="F487" i="10"/>
  <c r="F486" i="10"/>
  <c r="F485" i="10"/>
  <c r="F484" i="10"/>
  <c r="F483" i="10"/>
  <c r="F482" i="10"/>
  <c r="F481" i="10"/>
  <c r="F480" i="10"/>
  <c r="F479" i="10"/>
  <c r="F478" i="10"/>
  <c r="F477" i="10"/>
  <c r="F476" i="10"/>
  <c r="F475" i="10"/>
  <c r="F474" i="10"/>
  <c r="F473" i="10"/>
  <c r="F472" i="10"/>
  <c r="F471" i="10"/>
  <c r="F470" i="10"/>
  <c r="F469" i="10"/>
  <c r="F468" i="10"/>
  <c r="F467" i="10"/>
  <c r="F466" i="10"/>
  <c r="F465" i="10"/>
  <c r="F464" i="10"/>
  <c r="F463" i="10"/>
  <c r="F462" i="10"/>
  <c r="F461" i="10"/>
  <c r="F460" i="10"/>
  <c r="F459" i="10"/>
  <c r="F458" i="10"/>
  <c r="F457" i="10"/>
  <c r="F456" i="10"/>
  <c r="F455" i="10"/>
  <c r="F454" i="10"/>
  <c r="F453" i="10"/>
  <c r="F452" i="10"/>
  <c r="F451" i="10"/>
  <c r="F450" i="10"/>
  <c r="F449" i="10"/>
  <c r="F448" i="10"/>
  <c r="F447" i="10"/>
  <c r="F446" i="10"/>
  <c r="F445" i="10"/>
  <c r="F444" i="10"/>
  <c r="F443" i="10"/>
  <c r="F442" i="10"/>
  <c r="F441" i="10"/>
  <c r="F440" i="10"/>
  <c r="F439" i="10"/>
  <c r="F438" i="10"/>
  <c r="F437" i="10"/>
  <c r="F436" i="10"/>
  <c r="F435" i="10"/>
  <c r="F434" i="10"/>
  <c r="F433" i="10"/>
  <c r="F432" i="10"/>
  <c r="F431" i="10"/>
  <c r="F430" i="10"/>
  <c r="F429" i="10"/>
  <c r="F428" i="10"/>
  <c r="F427" i="10"/>
  <c r="F426" i="10"/>
  <c r="F425" i="10"/>
  <c r="F424" i="10"/>
  <c r="F423" i="10"/>
  <c r="F422" i="10"/>
  <c r="F421" i="10"/>
  <c r="F420" i="10"/>
  <c r="F419" i="10"/>
  <c r="F418" i="10"/>
  <c r="F417" i="10"/>
  <c r="F416" i="10"/>
  <c r="F415" i="10"/>
  <c r="F414" i="10"/>
  <c r="F413" i="10"/>
  <c r="F412" i="10"/>
  <c r="F411" i="10"/>
  <c r="F410" i="10"/>
  <c r="F409" i="10"/>
  <c r="F408" i="10"/>
  <c r="F407" i="10"/>
  <c r="F406" i="10"/>
  <c r="F405" i="10"/>
  <c r="F404" i="10"/>
  <c r="F403" i="10"/>
  <c r="F402" i="10"/>
  <c r="F401" i="10"/>
  <c r="F400" i="10"/>
  <c r="F399" i="10"/>
  <c r="F398" i="10"/>
  <c r="F397" i="10"/>
  <c r="F396" i="10"/>
  <c r="F395" i="10"/>
  <c r="F394" i="10"/>
  <c r="F393" i="10"/>
  <c r="F392" i="10"/>
  <c r="F391" i="10"/>
  <c r="F390" i="10"/>
  <c r="F389" i="10"/>
  <c r="F388" i="10"/>
  <c r="F387" i="10"/>
  <c r="F386" i="10"/>
  <c r="F385" i="10"/>
  <c r="F384" i="10"/>
  <c r="F383" i="10"/>
  <c r="F382" i="10"/>
  <c r="F381" i="10"/>
  <c r="F380" i="10"/>
  <c r="F379" i="10"/>
  <c r="F378" i="10"/>
  <c r="F377" i="10"/>
  <c r="F376" i="10"/>
  <c r="F375" i="10"/>
  <c r="F374" i="10"/>
  <c r="F373" i="10"/>
  <c r="F372" i="10"/>
  <c r="F371" i="10"/>
  <c r="F370" i="10"/>
  <c r="F369" i="10"/>
  <c r="F368" i="10"/>
  <c r="F367" i="10"/>
  <c r="F366" i="10"/>
  <c r="F365" i="10"/>
  <c r="F364" i="10"/>
  <c r="F363" i="10"/>
  <c r="F362" i="10"/>
  <c r="F361" i="10"/>
  <c r="F360" i="10"/>
  <c r="F359" i="10"/>
  <c r="F358" i="10"/>
  <c r="F357" i="10"/>
  <c r="F356" i="10"/>
  <c r="F355" i="10"/>
  <c r="F354" i="10"/>
  <c r="F353" i="10"/>
  <c r="F352" i="10"/>
  <c r="F351" i="10"/>
  <c r="F350" i="10"/>
  <c r="F349" i="10"/>
  <c r="F348" i="10"/>
  <c r="F347" i="10"/>
  <c r="F346" i="10"/>
  <c r="F345" i="10"/>
  <c r="F344" i="10"/>
  <c r="F343" i="10"/>
  <c r="F342" i="10"/>
  <c r="F341" i="10"/>
  <c r="F340" i="10"/>
  <c r="F339" i="10"/>
  <c r="F338" i="10"/>
  <c r="F337" i="10"/>
  <c r="F336" i="10"/>
  <c r="F335" i="10"/>
  <c r="F334" i="10"/>
  <c r="F333" i="10"/>
  <c r="F332" i="10"/>
  <c r="F331" i="10"/>
  <c r="F330" i="10"/>
  <c r="F329" i="10"/>
  <c r="F328" i="10"/>
  <c r="F327" i="10"/>
  <c r="F326" i="10"/>
  <c r="F325" i="10"/>
  <c r="F324" i="10"/>
  <c r="F323" i="10"/>
  <c r="F322" i="10"/>
  <c r="F321" i="10"/>
  <c r="F320" i="10"/>
  <c r="F319" i="10"/>
  <c r="F318" i="10"/>
  <c r="F317" i="10"/>
  <c r="F316" i="10"/>
  <c r="F315" i="10"/>
  <c r="F314" i="10"/>
  <c r="F313" i="10"/>
  <c r="F312" i="10"/>
  <c r="F311" i="10"/>
  <c r="F310" i="10"/>
  <c r="F309" i="10"/>
  <c r="F308" i="10"/>
  <c r="F307" i="10"/>
  <c r="F306" i="10"/>
  <c r="F305" i="10"/>
  <c r="F304" i="10"/>
  <c r="F303" i="10"/>
  <c r="F302" i="10"/>
  <c r="F301" i="10"/>
  <c r="F300" i="10"/>
  <c r="F299" i="10"/>
  <c r="F298" i="10"/>
  <c r="F297" i="10"/>
  <c r="F296" i="10"/>
  <c r="F295" i="10"/>
  <c r="F294" i="10"/>
  <c r="F293" i="10"/>
  <c r="F292" i="10"/>
  <c r="F291" i="10"/>
  <c r="F290" i="10"/>
  <c r="F289" i="10"/>
  <c r="F288" i="10"/>
  <c r="F287" i="10"/>
  <c r="F286" i="10"/>
  <c r="F285" i="10"/>
  <c r="F284" i="10"/>
  <c r="F283" i="10"/>
  <c r="F282" i="10"/>
  <c r="F281" i="10"/>
  <c r="F280" i="10"/>
  <c r="F279" i="10"/>
  <c r="F278" i="10"/>
  <c r="F277" i="10"/>
  <c r="F276" i="10"/>
  <c r="F275" i="10"/>
  <c r="F274" i="10"/>
  <c r="F273" i="10"/>
  <c r="F272" i="10"/>
  <c r="F271" i="10"/>
  <c r="F270" i="10"/>
  <c r="F269" i="10"/>
  <c r="F268" i="10"/>
  <c r="F267" i="10"/>
  <c r="F266" i="10"/>
  <c r="F265" i="10"/>
  <c r="F264" i="10"/>
  <c r="F263" i="10"/>
  <c r="F262" i="10"/>
  <c r="F261" i="10"/>
  <c r="F260" i="10"/>
  <c r="F259" i="10"/>
  <c r="F258" i="10"/>
  <c r="F257" i="10"/>
  <c r="F256" i="10"/>
  <c r="F255" i="10"/>
  <c r="F254" i="10"/>
  <c r="F253" i="10"/>
  <c r="F252" i="10"/>
  <c r="F251" i="10"/>
  <c r="F250" i="10"/>
  <c r="F249" i="10"/>
  <c r="F248" i="10"/>
  <c r="F247" i="10"/>
  <c r="F246" i="10"/>
  <c r="F245" i="10"/>
  <c r="F244" i="10"/>
  <c r="F243" i="10"/>
  <c r="F242" i="10"/>
  <c r="F241" i="10"/>
  <c r="F240" i="10"/>
  <c r="F239" i="10"/>
  <c r="F238" i="10"/>
  <c r="F237" i="10"/>
  <c r="F236" i="10"/>
  <c r="F235" i="10"/>
  <c r="F234" i="10"/>
  <c r="F233" i="10"/>
  <c r="F232" i="10"/>
  <c r="F231" i="10"/>
  <c r="F230" i="10"/>
  <c r="F229" i="10"/>
  <c r="F228" i="10"/>
  <c r="F227" i="10"/>
  <c r="F226" i="10"/>
  <c r="F225" i="10"/>
  <c r="F224" i="10"/>
  <c r="F223" i="10"/>
  <c r="F222" i="10"/>
  <c r="F221" i="10"/>
  <c r="F220" i="10"/>
  <c r="F219" i="10"/>
  <c r="F218" i="10"/>
  <c r="F217" i="10"/>
  <c r="F216" i="10"/>
  <c r="F215" i="10"/>
  <c r="F214" i="10"/>
  <c r="F213" i="10"/>
  <c r="F212" i="10"/>
  <c r="F211" i="10"/>
  <c r="F210" i="10"/>
  <c r="F209" i="10"/>
  <c r="F208" i="10"/>
  <c r="F207" i="10"/>
  <c r="F206" i="10"/>
  <c r="F205" i="10"/>
  <c r="F204" i="10"/>
  <c r="F203" i="10"/>
  <c r="F202" i="10"/>
  <c r="F201" i="10"/>
  <c r="F200" i="10"/>
  <c r="F199" i="10"/>
  <c r="F198" i="10"/>
  <c r="F197" i="10"/>
  <c r="F196" i="10"/>
  <c r="F195" i="10"/>
  <c r="F194" i="10"/>
  <c r="F193" i="10"/>
  <c r="F192" i="10"/>
  <c r="F191" i="10"/>
  <c r="F190" i="10"/>
  <c r="F189" i="10"/>
  <c r="F188" i="10"/>
  <c r="F187" i="10"/>
  <c r="F186" i="10"/>
  <c r="F185" i="10"/>
  <c r="F184" i="10"/>
  <c r="F183" i="10"/>
  <c r="F182" i="10"/>
  <c r="F181" i="10"/>
  <c r="F180" i="10"/>
  <c r="F179" i="10"/>
  <c r="F178" i="10"/>
  <c r="F177" i="10"/>
  <c r="F176" i="10"/>
  <c r="F175" i="10"/>
  <c r="F174" i="10"/>
  <c r="F173" i="10"/>
  <c r="F172" i="10"/>
  <c r="F171" i="10"/>
  <c r="F170" i="10"/>
  <c r="F169" i="10"/>
  <c r="F168" i="10"/>
  <c r="F167" i="10"/>
  <c r="F166" i="10"/>
  <c r="F165" i="10"/>
  <c r="F164" i="10"/>
  <c r="F163" i="10"/>
  <c r="F162" i="10"/>
  <c r="F161" i="10"/>
  <c r="F160" i="10"/>
  <c r="F159" i="10"/>
  <c r="F158" i="10"/>
  <c r="F157" i="10"/>
  <c r="F156" i="10"/>
  <c r="F155" i="10"/>
  <c r="F154" i="10"/>
  <c r="F153" i="10"/>
  <c r="F152" i="10"/>
  <c r="F151" i="10"/>
  <c r="F150" i="10"/>
  <c r="F149" i="10"/>
  <c r="F148" i="10"/>
  <c r="F147" i="10"/>
  <c r="F146" i="10"/>
  <c r="F145" i="10"/>
  <c r="F144" i="10"/>
  <c r="F143" i="10"/>
  <c r="F142" i="10"/>
  <c r="F141" i="10"/>
  <c r="F140" i="10"/>
  <c r="F139" i="10"/>
  <c r="F138" i="10"/>
  <c r="F137" i="10"/>
  <c r="F136" i="10"/>
  <c r="F135" i="10"/>
  <c r="F134" i="10"/>
  <c r="F133" i="10"/>
  <c r="F132" i="10"/>
  <c r="F131" i="10"/>
  <c r="F130" i="10"/>
  <c r="F129" i="10"/>
  <c r="F128" i="10"/>
  <c r="F127" i="10"/>
  <c r="F126" i="10"/>
  <c r="F125" i="10"/>
  <c r="F124" i="10"/>
  <c r="F123" i="10"/>
  <c r="F122" i="10"/>
  <c r="F121" i="10"/>
  <c r="F120" i="10"/>
  <c r="F119" i="10"/>
  <c r="F118" i="10"/>
  <c r="F117" i="10"/>
  <c r="F116" i="10"/>
  <c r="F115" i="10"/>
  <c r="F114" i="10"/>
  <c r="F113" i="10"/>
  <c r="F112" i="10"/>
  <c r="F111" i="10"/>
  <c r="F110" i="10"/>
  <c r="F109" i="10"/>
  <c r="F108" i="10"/>
  <c r="F107" i="10"/>
  <c r="F106" i="10"/>
  <c r="F105" i="10"/>
  <c r="F104" i="10"/>
  <c r="F103" i="10"/>
  <c r="F102" i="10"/>
  <c r="F101" i="10"/>
  <c r="F100" i="10"/>
  <c r="F99" i="10"/>
  <c r="F98" i="10"/>
  <c r="F97" i="10"/>
  <c r="F96" i="10"/>
  <c r="F95" i="10"/>
  <c r="F94" i="10"/>
  <c r="F93" i="10"/>
  <c r="F92" i="10"/>
  <c r="F91" i="10"/>
  <c r="F90" i="10"/>
  <c r="F89" i="10"/>
  <c r="F88" i="10"/>
  <c r="F87" i="10"/>
  <c r="F86" i="10"/>
  <c r="F85" i="10"/>
  <c r="F84" i="10"/>
  <c r="F83" i="10"/>
  <c r="F82" i="10"/>
  <c r="F81" i="10"/>
  <c r="F80" i="10"/>
  <c r="F79" i="10"/>
  <c r="F78" i="10"/>
  <c r="F77" i="10"/>
  <c r="F69" i="10"/>
  <c r="F68" i="10"/>
  <c r="F67" i="10"/>
  <c r="F66" i="10"/>
  <c r="F65" i="10"/>
  <c r="F64" i="10"/>
  <c r="F63" i="10"/>
  <c r="F62" i="10"/>
  <c r="F61" i="10"/>
  <c r="F60" i="10"/>
  <c r="F59" i="10"/>
  <c r="F58" i="10"/>
  <c r="F57" i="10"/>
  <c r="F56" i="10"/>
  <c r="F55" i="10"/>
  <c r="F54" i="10"/>
  <c r="F32" i="10"/>
  <c r="F31" i="10"/>
  <c r="F30" i="10"/>
  <c r="F29" i="10"/>
  <c r="F28" i="10"/>
  <c r="F27" i="10"/>
  <c r="F26" i="10"/>
  <c r="F25" i="10"/>
  <c r="F24" i="10"/>
  <c r="F23" i="10"/>
  <c r="F22" i="10"/>
  <c r="F21" i="10"/>
  <c r="F20" i="10"/>
  <c r="F19" i="10"/>
  <c r="F18" i="10"/>
  <c r="F17" i="10"/>
  <c r="F16" i="10"/>
  <c r="F15" i="10"/>
  <c r="F14" i="10"/>
  <c r="F13" i="10"/>
  <c r="F14" i="9" l="1"/>
  <c r="F13" i="9"/>
  <c r="F16" i="9" l="1"/>
  <c r="F156" i="8"/>
  <c r="F155" i="8"/>
  <c r="F154" i="8"/>
  <c r="F153" i="8"/>
  <c r="F152" i="8"/>
  <c r="F151" i="8"/>
  <c r="F150" i="8"/>
  <c r="F149" i="8"/>
  <c r="F126" i="8"/>
  <c r="F125" i="8"/>
  <c r="F124" i="8"/>
  <c r="F123" i="8"/>
  <c r="F122" i="8"/>
  <c r="F121" i="8"/>
  <c r="F120" i="8"/>
  <c r="F119" i="8"/>
  <c r="F118" i="8"/>
  <c r="F117" i="8"/>
  <c r="F116" i="8"/>
  <c r="F115" i="8"/>
  <c r="F114" i="8"/>
  <c r="F113" i="8"/>
  <c r="F112" i="8"/>
  <c r="F111" i="8"/>
  <c r="F110" i="8"/>
  <c r="F109" i="8"/>
  <c r="F108" i="8"/>
  <c r="F107" i="8"/>
  <c r="F106" i="8"/>
  <c r="F105" i="8"/>
  <c r="F104" i="8"/>
  <c r="F103" i="8"/>
  <c r="F102" i="8"/>
  <c r="F101" i="8"/>
  <c r="F100" i="8"/>
  <c r="F99" i="8"/>
  <c r="F98" i="8"/>
  <c r="F97" i="8"/>
  <c r="F96" i="8"/>
  <c r="F95" i="8"/>
  <c r="F94" i="8"/>
  <c r="F93" i="8"/>
  <c r="F92" i="8"/>
  <c r="F91" i="8"/>
  <c r="F90" i="8"/>
  <c r="F89" i="8"/>
  <c r="F88" i="8"/>
  <c r="F87" i="8"/>
  <c r="F86" i="8"/>
  <c r="F85" i="8"/>
  <c r="F84" i="8"/>
  <c r="F83" i="8"/>
  <c r="F82" i="8"/>
  <c r="F81" i="8"/>
  <c r="F80" i="8"/>
  <c r="F79" i="8"/>
  <c r="F78" i="8"/>
  <c r="F77" i="8"/>
  <c r="F76" i="8"/>
  <c r="F75" i="8"/>
  <c r="F74" i="8"/>
  <c r="F73" i="8"/>
  <c r="F72" i="8"/>
  <c r="F71" i="8"/>
  <c r="F70" i="8"/>
  <c r="F69" i="8"/>
  <c r="F68" i="8"/>
  <c r="F67" i="8"/>
  <c r="F66" i="8"/>
  <c r="F65" i="8"/>
  <c r="F64" i="8"/>
  <c r="F63" i="8"/>
  <c r="F62" i="8"/>
  <c r="F61" i="8"/>
  <c r="F60" i="8"/>
  <c r="F59" i="8"/>
  <c r="F58" i="8"/>
  <c r="F57" i="8"/>
  <c r="F56" i="8"/>
  <c r="F55" i="8"/>
  <c r="F54" i="8"/>
  <c r="F53" i="8"/>
  <c r="F52" i="8"/>
  <c r="F51" i="8"/>
  <c r="F50" i="8"/>
  <c r="F49" i="8"/>
  <c r="F48" i="8"/>
  <c r="F47" i="8"/>
  <c r="F46" i="8"/>
  <c r="F45" i="8"/>
  <c r="F44" i="8"/>
  <c r="F43" i="8"/>
  <c r="F42" i="8"/>
  <c r="F41" i="8"/>
  <c r="F40" i="8"/>
  <c r="F39" i="8"/>
  <c r="F38" i="8"/>
  <c r="F37" i="8"/>
  <c r="F36" i="8"/>
  <c r="F35" i="8"/>
  <c r="F34" i="8"/>
  <c r="F33" i="8"/>
  <c r="F32" i="8"/>
  <c r="F31" i="8"/>
  <c r="F30" i="8"/>
  <c r="F29" i="8"/>
  <c r="F28" i="8"/>
  <c r="F27" i="8"/>
  <c r="F26" i="8"/>
  <c r="F25" i="8"/>
  <c r="F24" i="8"/>
  <c r="F23" i="8"/>
  <c r="F22" i="8"/>
  <c r="F21" i="8"/>
  <c r="F20" i="8"/>
  <c r="F19" i="8"/>
  <c r="F18" i="8"/>
  <c r="F17" i="8"/>
  <c r="F16" i="8"/>
  <c r="F15" i="8"/>
  <c r="F14" i="8"/>
  <c r="F22" i="7" l="1"/>
  <c r="F21" i="7"/>
  <c r="F20" i="7"/>
  <c r="F19" i="7"/>
  <c r="F18" i="7"/>
  <c r="F17" i="7"/>
  <c r="F16" i="7"/>
  <c r="F15" i="7"/>
  <c r="F14" i="7"/>
  <c r="F13" i="7"/>
  <c r="F23" i="7" l="1"/>
  <c r="F252" i="6"/>
  <c r="F251" i="6"/>
  <c r="F250" i="6"/>
  <c r="F249" i="6"/>
  <c r="F248" i="6"/>
  <c r="F247" i="6"/>
  <c r="F246" i="6"/>
  <c r="F245" i="6"/>
  <c r="F244" i="6"/>
  <c r="F243" i="6"/>
  <c r="F242" i="6"/>
  <c r="F241" i="6"/>
  <c r="F240" i="6"/>
  <c r="F239" i="6"/>
  <c r="F238" i="6"/>
  <c r="F237" i="6"/>
  <c r="F236" i="6"/>
  <c r="F235" i="6"/>
  <c r="F234" i="6"/>
  <c r="F233" i="6"/>
  <c r="F232" i="6"/>
  <c r="F231" i="6"/>
  <c r="F230" i="6"/>
  <c r="F229" i="6"/>
  <c r="F228" i="6"/>
  <c r="F227" i="6"/>
  <c r="F226" i="6"/>
  <c r="F225" i="6"/>
  <c r="F224" i="6"/>
  <c r="F223" i="6"/>
  <c r="F222" i="6"/>
  <c r="F221" i="6"/>
  <c r="F220" i="6"/>
  <c r="F219" i="6"/>
  <c r="F218" i="6"/>
  <c r="F217" i="6"/>
  <c r="F216" i="6"/>
  <c r="F215" i="6"/>
  <c r="F214" i="6"/>
  <c r="F213" i="6"/>
  <c r="F212" i="6"/>
  <c r="F211" i="6"/>
  <c r="F210" i="6"/>
  <c r="F209" i="6"/>
  <c r="F208" i="6"/>
  <c r="F207" i="6"/>
  <c r="F206" i="6"/>
  <c r="F205" i="6"/>
  <c r="F204" i="6"/>
  <c r="F203" i="6"/>
  <c r="F202" i="6"/>
  <c r="F201" i="6"/>
  <c r="F200" i="6"/>
  <c r="F199" i="6"/>
  <c r="F198" i="6"/>
  <c r="F197" i="6"/>
  <c r="F196" i="6"/>
  <c r="F195" i="6"/>
  <c r="F194" i="6"/>
  <c r="F193" i="6"/>
  <c r="F192" i="6"/>
  <c r="F191" i="6"/>
  <c r="F190" i="6"/>
  <c r="F189" i="6"/>
  <c r="F188" i="6"/>
  <c r="F187" i="6"/>
  <c r="F186" i="6"/>
  <c r="F185" i="6"/>
  <c r="F184" i="6"/>
  <c r="F183" i="6"/>
  <c r="F182" i="6"/>
  <c r="F181" i="6"/>
  <c r="F180" i="6"/>
  <c r="F179" i="6"/>
  <c r="F178" i="6"/>
  <c r="F177" i="6"/>
  <c r="F176" i="6"/>
  <c r="F175" i="6"/>
  <c r="F174" i="6"/>
  <c r="F173" i="6"/>
  <c r="F172" i="6"/>
  <c r="F171" i="6"/>
  <c r="F170" i="6"/>
  <c r="F169" i="6"/>
  <c r="F168" i="6"/>
  <c r="F167" i="6"/>
  <c r="F166" i="6"/>
  <c r="F165" i="6"/>
  <c r="F164" i="6"/>
  <c r="F163" i="6"/>
  <c r="F162" i="6"/>
  <c r="F161" i="6"/>
  <c r="F160" i="6"/>
  <c r="F159" i="6"/>
  <c r="F158" i="6"/>
  <c r="F157" i="6"/>
  <c r="F156" i="6"/>
  <c r="F155" i="6"/>
  <c r="F154" i="6"/>
  <c r="F153" i="6"/>
  <c r="F152" i="6"/>
  <c r="F151" i="6"/>
  <c r="F150" i="6"/>
  <c r="F149" i="6"/>
  <c r="F148" i="6"/>
  <c r="F147" i="6"/>
  <c r="F146" i="6"/>
  <c r="F145" i="6"/>
  <c r="F144" i="6"/>
  <c r="F143" i="6"/>
  <c r="F142" i="6"/>
  <c r="F141" i="6"/>
  <c r="F140" i="6"/>
  <c r="F139" i="6"/>
  <c r="F138" i="6"/>
  <c r="F137" i="6"/>
  <c r="F136" i="6"/>
  <c r="F135" i="6"/>
  <c r="F134" i="6"/>
  <c r="F133" i="6"/>
  <c r="F132" i="6"/>
  <c r="F131" i="6"/>
  <c r="F130" i="6"/>
  <c r="F129" i="6"/>
  <c r="F128" i="6"/>
  <c r="F127" i="6"/>
  <c r="F126" i="6"/>
  <c r="F125" i="6"/>
  <c r="F124" i="6"/>
  <c r="F123" i="6"/>
  <c r="F122" i="6"/>
  <c r="F121" i="6"/>
  <c r="F120" i="6"/>
  <c r="F119" i="6"/>
  <c r="F118" i="6"/>
  <c r="F117" i="6"/>
  <c r="F116" i="6"/>
  <c r="F115" i="6"/>
  <c r="F114" i="6"/>
  <c r="F113" i="6"/>
  <c r="F112" i="6"/>
  <c r="F111" i="6"/>
  <c r="F110" i="6"/>
  <c r="F109" i="6"/>
  <c r="F108" i="6"/>
  <c r="F107" i="6"/>
  <c r="F106" i="6"/>
  <c r="F105" i="6"/>
  <c r="F104" i="6"/>
  <c r="F103" i="6"/>
  <c r="F102" i="6"/>
  <c r="F101" i="6"/>
  <c r="F100" i="6"/>
  <c r="F99" i="6"/>
  <c r="F98" i="6"/>
  <c r="F97" i="6"/>
  <c r="F96" i="6"/>
  <c r="F95" i="6"/>
  <c r="F94" i="6"/>
  <c r="F93" i="6"/>
  <c r="F92" i="6"/>
  <c r="F91" i="6"/>
  <c r="F90" i="6"/>
  <c r="F89" i="6"/>
  <c r="F88" i="6"/>
  <c r="F87" i="6"/>
  <c r="F86" i="6"/>
  <c r="F85" i="6"/>
  <c r="F84" i="6"/>
  <c r="F83" i="6"/>
  <c r="F82" i="6"/>
  <c r="F81" i="6"/>
  <c r="F80" i="6"/>
  <c r="F79" i="6"/>
  <c r="F78" i="6"/>
  <c r="F77" i="6"/>
  <c r="F76" i="6"/>
  <c r="F75" i="6"/>
  <c r="F74" i="6"/>
  <c r="F73" i="6"/>
  <c r="F72" i="6"/>
  <c r="F71" i="6"/>
  <c r="F70" i="6"/>
  <c r="F69" i="6"/>
  <c r="F68" i="6"/>
  <c r="F67" i="6"/>
  <c r="F66" i="6"/>
  <c r="F65" i="6"/>
  <c r="F64" i="6"/>
  <c r="F63" i="6"/>
  <c r="F62" i="6"/>
  <c r="F61" i="6"/>
  <c r="F60" i="6"/>
  <c r="F59" i="6"/>
  <c r="F58" i="6"/>
  <c r="F57" i="6"/>
  <c r="F56" i="6"/>
  <c r="F55" i="6"/>
  <c r="F54" i="6"/>
  <c r="F53" i="6"/>
  <c r="F22" i="6"/>
  <c r="F21" i="6"/>
  <c r="F20" i="6"/>
  <c r="F19" i="6"/>
  <c r="F18" i="6"/>
  <c r="F253" i="6" l="1"/>
  <c r="F14" i="3"/>
  <c r="F15" i="3"/>
  <c r="F16" i="3"/>
  <c r="F17" i="3"/>
  <c r="F18" i="3"/>
  <c r="F19" i="3"/>
  <c r="F20" i="3"/>
  <c r="F21" i="3"/>
  <c r="F13" i="3"/>
  <c r="F24" i="3" l="1"/>
</calcChain>
</file>

<file path=xl/sharedStrings.xml><?xml version="1.0" encoding="utf-8"?>
<sst xmlns="http://schemas.openxmlformats.org/spreadsheetml/2006/main" count="1337" uniqueCount="1219">
  <si>
    <t>Family</t>
  </si>
  <si>
    <t>00-05</t>
  </si>
  <si>
    <t>06-11</t>
  </si>
  <si>
    <t>12-15</t>
  </si>
  <si>
    <t>16-17</t>
  </si>
  <si>
    <t>18-24</t>
  </si>
  <si>
    <t>25-34</t>
  </si>
  <si>
    <t>35-44</t>
  </si>
  <si>
    <t>45-54</t>
  </si>
  <si>
    <t>55-64</t>
  </si>
  <si>
    <t>65+</t>
  </si>
  <si>
    <t>Humanitarian</t>
  </si>
  <si>
    <t>Skilled</t>
  </si>
  <si>
    <t>Grand Total</t>
  </si>
  <si>
    <t>You should note and take into account the matters identified as caveats to this data (refer to separate tab).</t>
  </si>
  <si>
    <t>* see separate tab for Settlement Date derivation</t>
  </si>
  <si>
    <t>Caveats</t>
  </si>
  <si>
    <t>Data Capture</t>
  </si>
  <si>
    <t>Data Limitations</t>
  </si>
  <si>
    <t>Reporting Limitations</t>
  </si>
  <si>
    <t>Report Usage</t>
  </si>
  <si>
    <t xml:space="preserve">Settlement Date uses a combination of either arrival date or grant date depending on where the settler was when their current SDB visa was granted. If a settler was offshore when their current SDB visa was granted then arrival date is used. If a settler was onshore when their current SDB visa was granted then visa grant date is used. </t>
  </si>
  <si>
    <t>The data in your reports are sourced from the Settlement Database (SDB). There are limitations in the data capture and the actual data.</t>
  </si>
  <si>
    <t>SDB collects data concerning settlers who have been granted a permanent (or provisional) visa.</t>
  </si>
  <si>
    <t>SDB data is compiled from a number of sources including the Department of Immigration and Border Protection (DIBP), other Commonwealth agencies and service providers.</t>
  </si>
  <si>
    <t>The Settlement Database has not been adjusted to reflect settlers who:</t>
  </si>
  <si>
    <r>
      <t>·</t>
    </r>
    <r>
      <rPr>
        <i/>
        <sz val="7"/>
        <color theme="1"/>
        <rFont val="Calibri"/>
        <family val="2"/>
        <scheme val="minor"/>
      </rPr>
      <t xml:space="preserve">         </t>
    </r>
    <r>
      <rPr>
        <i/>
        <sz val="11"/>
        <color theme="1"/>
        <rFont val="Calibri"/>
        <family val="2"/>
        <scheme val="minor"/>
      </rPr>
      <t>are deceased.</t>
    </r>
  </si>
  <si>
    <r>
      <t>·</t>
    </r>
    <r>
      <rPr>
        <i/>
        <sz val="7"/>
        <color theme="1"/>
        <rFont val="Calibri"/>
        <family val="2"/>
        <scheme val="minor"/>
      </rPr>
      <t xml:space="preserve">         </t>
    </r>
    <r>
      <rPr>
        <i/>
        <sz val="11"/>
        <color theme="1"/>
        <rFont val="Calibri"/>
        <family val="2"/>
        <scheme val="minor"/>
      </rPr>
      <t>have permanently departed Australia.</t>
    </r>
  </si>
  <si>
    <r>
      <t>·</t>
    </r>
    <r>
      <rPr>
        <i/>
        <sz val="7"/>
        <color theme="1"/>
        <rFont val="Calibri"/>
        <family val="2"/>
        <scheme val="minor"/>
      </rPr>
      <t xml:space="preserve">         </t>
    </r>
    <r>
      <rPr>
        <i/>
        <sz val="11"/>
        <color theme="1"/>
        <rFont val="Calibri"/>
        <family val="2"/>
        <scheme val="minor"/>
      </rPr>
      <t>have had their visas cancelled.</t>
    </r>
  </si>
  <si>
    <t>The Settlement Database includes:</t>
  </si>
  <si>
    <r>
      <t>·</t>
    </r>
    <r>
      <rPr>
        <i/>
        <sz val="7"/>
        <color theme="1"/>
        <rFont val="Calibri"/>
        <family val="2"/>
        <scheme val="minor"/>
      </rPr>
      <t xml:space="preserve">         </t>
    </r>
    <r>
      <rPr>
        <i/>
        <sz val="11"/>
        <color theme="1"/>
        <rFont val="Calibri"/>
        <family val="2"/>
        <scheme val="minor"/>
      </rPr>
      <t>some duplicate settler records.</t>
    </r>
  </si>
  <si>
    <r>
      <t>·</t>
    </r>
    <r>
      <rPr>
        <i/>
        <sz val="7"/>
        <color theme="1"/>
        <rFont val="Calibri"/>
        <family val="2"/>
        <scheme val="minor"/>
      </rPr>
      <t xml:space="preserve">         </t>
    </r>
    <r>
      <rPr>
        <i/>
        <sz val="11"/>
        <color theme="1"/>
        <rFont val="Calibri"/>
        <family val="2"/>
        <scheme val="minor"/>
      </rPr>
      <t>many data items that are not mandatory.</t>
    </r>
  </si>
  <si>
    <r>
      <t>·</t>
    </r>
    <r>
      <rPr>
        <i/>
        <sz val="7"/>
        <color theme="1"/>
        <rFont val="Calibri"/>
        <family val="2"/>
        <scheme val="minor"/>
      </rPr>
      <t xml:space="preserve">         </t>
    </r>
    <r>
      <rPr>
        <i/>
        <sz val="11"/>
        <color theme="1"/>
        <rFont val="Calibri"/>
        <family val="2"/>
        <scheme val="minor"/>
      </rPr>
      <t>only the settler’s latest known residential (or intended residential) address. Address information is only updated if the Department is notified. Some settlers have no address details recorded.</t>
    </r>
  </si>
  <si>
    <r>
      <t>·</t>
    </r>
    <r>
      <rPr>
        <i/>
        <sz val="7"/>
        <color theme="1"/>
        <rFont val="Calibri"/>
        <family val="2"/>
        <scheme val="minor"/>
      </rPr>
      <t xml:space="preserve">         </t>
    </r>
    <r>
      <rPr>
        <i/>
        <sz val="11"/>
        <color theme="1"/>
        <rFont val="Calibri"/>
        <family val="2"/>
        <scheme val="minor"/>
      </rPr>
      <t>only the latest permanent (or provisional) visa for a settler.</t>
    </r>
  </si>
  <si>
    <t>The Settlement Database location data is based on the 2011 Australian Standard Geographic Classification (ASGC).</t>
  </si>
  <si>
    <r>
      <t>·</t>
    </r>
    <r>
      <rPr>
        <i/>
        <sz val="7"/>
        <color theme="1"/>
        <rFont val="Calibri"/>
        <family val="2"/>
        <scheme val="minor"/>
      </rPr>
      <t xml:space="preserve">         </t>
    </r>
    <r>
      <rPr>
        <i/>
        <sz val="11"/>
        <color theme="1"/>
        <rFont val="Calibri"/>
        <family val="2"/>
        <scheme val="minor"/>
      </rPr>
      <t xml:space="preserve">Reports including numbers of settlers in specified locations may be inaccurate due to limitations in address data. </t>
    </r>
  </si>
  <si>
    <r>
      <t>·</t>
    </r>
    <r>
      <rPr>
        <i/>
        <sz val="7"/>
        <color theme="1"/>
        <rFont val="Calibri"/>
        <family val="2"/>
        <scheme val="minor"/>
      </rPr>
      <t xml:space="preserve">         </t>
    </r>
    <r>
      <rPr>
        <i/>
        <sz val="11"/>
        <color theme="1"/>
        <rFont val="Calibri"/>
        <family val="2"/>
        <scheme val="minor"/>
      </rPr>
      <t xml:space="preserve">Settlers with an existing permanent (or provisional) visa may appear in different reporting categories over time if they are granted a subsequent permanent (or provisional) visa.  </t>
    </r>
  </si>
  <si>
    <r>
      <t>·</t>
    </r>
    <r>
      <rPr>
        <i/>
        <sz val="7"/>
        <color theme="1"/>
        <rFont val="Calibri"/>
        <family val="2"/>
        <scheme val="minor"/>
      </rPr>
      <t xml:space="preserve">         </t>
    </r>
    <r>
      <rPr>
        <i/>
        <sz val="11"/>
        <color theme="1"/>
        <rFont val="Calibri"/>
        <family val="2"/>
        <scheme val="minor"/>
      </rPr>
      <t>Data suppression rules have been applied for client confidentiality.</t>
    </r>
  </si>
  <si>
    <r>
      <t>·</t>
    </r>
    <r>
      <rPr>
        <i/>
        <sz val="7"/>
        <color theme="1"/>
        <rFont val="Calibri"/>
        <family val="2"/>
        <scheme val="minor"/>
      </rPr>
      <t xml:space="preserve">         </t>
    </r>
    <r>
      <rPr>
        <i/>
        <sz val="11"/>
        <color theme="1"/>
        <rFont val="Calibri"/>
        <family val="2"/>
        <scheme val="minor"/>
      </rPr>
      <t>Reports including ‘not stated’, ‘invalid’ or ‘not recorded’ labels indicate that the data is unavailable.</t>
    </r>
  </si>
  <si>
    <t>Please attribute the Australian Government as the data source.</t>
  </si>
  <si>
    <t>Further data</t>
  </si>
  <si>
    <t>For further information please contact us on:</t>
  </si>
  <si>
    <t>settlement.data.request@dss.gov.au</t>
  </si>
  <si>
    <t>Age Band</t>
  </si>
  <si>
    <t>% of Total</t>
  </si>
  <si>
    <t xml:space="preserve">** What does a Country of Birth of ‘Australia’ mean? 
</t>
  </si>
  <si>
    <t xml:space="preserve">If a migrant’s Country of Birth is listed as ‘Australia’ it indicates that the individual was actually born in Australia from parents who had arrived in Australia prior to the birth but were not permanent residents. </t>
  </si>
  <si>
    <t xml:space="preserve">Since 1987, Australian citizenship is gained when a child either has one citizen parent, permanent resident parent or has been in Australia for 10 consecutive years since birth. Where a child is born to parents holding only temporary visa/s, that child is granted the </t>
  </si>
  <si>
    <t xml:space="preserve">same visa as the parent and added to any permanent visa application at the request of the parent. When that permanent visa is granted, the child is also granted the permanent visa as a dependent and considered a permanent ‘migrant’ as part of the family </t>
  </si>
  <si>
    <t>regardless of their birth in Australia.</t>
  </si>
  <si>
    <t>State</t>
  </si>
  <si>
    <t>Not Recorded</t>
  </si>
  <si>
    <t>Ethinicity</t>
  </si>
  <si>
    <t>Key</t>
  </si>
  <si>
    <t>NFD</t>
  </si>
  <si>
    <t>Not further defined</t>
  </si>
  <si>
    <t>NEC</t>
  </si>
  <si>
    <t>Not elsewhere classified</t>
  </si>
  <si>
    <t>Gender</t>
  </si>
  <si>
    <t>Female</t>
  </si>
  <si>
    <t>Male</t>
  </si>
  <si>
    <t>Local Government Area</t>
  </si>
  <si>
    <t>A</t>
  </si>
  <si>
    <t>Areas</t>
  </si>
  <si>
    <t>AC</t>
  </si>
  <si>
    <t>Aboriginal Councils</t>
  </si>
  <si>
    <t>B</t>
  </si>
  <si>
    <t>Boroughs</t>
  </si>
  <si>
    <t>C</t>
  </si>
  <si>
    <t>Cities</t>
  </si>
  <si>
    <t>DC</t>
  </si>
  <si>
    <t>District Councils</t>
  </si>
  <si>
    <t>M</t>
  </si>
  <si>
    <t>Municipalities/Municipal Councils</t>
  </si>
  <si>
    <t>R</t>
  </si>
  <si>
    <t>Regional Councils</t>
  </si>
  <si>
    <t>RC</t>
  </si>
  <si>
    <t>Rural Councils</t>
  </si>
  <si>
    <t>RegC</t>
  </si>
  <si>
    <t>Regional Councils (SA only)</t>
  </si>
  <si>
    <t>S</t>
  </si>
  <si>
    <t>Shires</t>
  </si>
  <si>
    <t>T</t>
  </si>
  <si>
    <t>Towns</t>
  </si>
  <si>
    <t>Main Language</t>
  </si>
  <si>
    <t>Religion</t>
  </si>
  <si>
    <t>Unknown</t>
  </si>
  <si>
    <t>Burundi</t>
  </si>
  <si>
    <t>Yemen</t>
  </si>
  <si>
    <t>New South Wales</t>
  </si>
  <si>
    <t>Victoria</t>
  </si>
  <si>
    <t>Queensland</t>
  </si>
  <si>
    <t>Western Australia</t>
  </si>
  <si>
    <t>South Australia</t>
  </si>
  <si>
    <t>Australian Capital Territory</t>
  </si>
  <si>
    <t>Northern Territory</t>
  </si>
  <si>
    <t>Tasmania</t>
  </si>
  <si>
    <t>External Territories</t>
  </si>
  <si>
    <t>Arab (NFD)</t>
  </si>
  <si>
    <t>Assyrian</t>
  </si>
  <si>
    <t>Syrian</t>
  </si>
  <si>
    <t>Iraqi</t>
  </si>
  <si>
    <t>Chaldean (Iraq)</t>
  </si>
  <si>
    <t>Hazara (Afghan)</t>
  </si>
  <si>
    <t>Karen (Burma)</t>
  </si>
  <si>
    <t>Chin (Burma)</t>
  </si>
  <si>
    <t>Armenian</t>
  </si>
  <si>
    <t>Nepalese</t>
  </si>
  <si>
    <t>Congo</t>
  </si>
  <si>
    <t>Kurdish</t>
  </si>
  <si>
    <t>Not Stated/Refused</t>
  </si>
  <si>
    <t>Tibetan</t>
  </si>
  <si>
    <t>Karenni</t>
  </si>
  <si>
    <t>Oromo (Ethopian)</t>
  </si>
  <si>
    <t>Pashtun (Afghan)</t>
  </si>
  <si>
    <t>Iranian</t>
  </si>
  <si>
    <t>Tajik</t>
  </si>
  <si>
    <t>Tigrinya (Ethiopean/Eritrean)</t>
  </si>
  <si>
    <t>Dinka (Sudanese)</t>
  </si>
  <si>
    <t>Han Chinese</t>
  </si>
  <si>
    <t>Somali</t>
  </si>
  <si>
    <t>Afghan</t>
  </si>
  <si>
    <t>Burmese</t>
  </si>
  <si>
    <t>Persian/Farsi</t>
  </si>
  <si>
    <t>Bembe</t>
  </si>
  <si>
    <t>Libyan</t>
  </si>
  <si>
    <t>Hutu</t>
  </si>
  <si>
    <t>Pakistani</t>
  </si>
  <si>
    <t>Indian (NFD)</t>
  </si>
  <si>
    <t>Chinese (NFD)</t>
  </si>
  <si>
    <t>Punjabi</t>
  </si>
  <si>
    <t>Tutsi</t>
  </si>
  <si>
    <t>Anuak</t>
  </si>
  <si>
    <t>Inadequately dscrbd/language problems</t>
  </si>
  <si>
    <t>Chin</t>
  </si>
  <si>
    <t>Rakhine (Burma)</t>
  </si>
  <si>
    <t>Fijian</t>
  </si>
  <si>
    <t>Lebanese</t>
  </si>
  <si>
    <t>Mon</t>
  </si>
  <si>
    <t>Darood/Darod (Somali)</t>
  </si>
  <si>
    <t>Egyptian</t>
  </si>
  <si>
    <t>African (NFD)</t>
  </si>
  <si>
    <t>Kachin</t>
  </si>
  <si>
    <t>Blen (Eritrea)</t>
  </si>
  <si>
    <t>Saho</t>
  </si>
  <si>
    <t>Tamil</t>
  </si>
  <si>
    <t>Eritrean</t>
  </si>
  <si>
    <t>Papua New Guinean</t>
  </si>
  <si>
    <t>Palestinian</t>
  </si>
  <si>
    <t>Hazara (NFD)</t>
  </si>
  <si>
    <t>No specific ethnicity</t>
  </si>
  <si>
    <t>Ethiopian</t>
  </si>
  <si>
    <t>Amhara (Ethiopian)</t>
  </si>
  <si>
    <t>Zimbabwean</t>
  </si>
  <si>
    <t>Sikh</t>
  </si>
  <si>
    <t>Bangladeshi</t>
  </si>
  <si>
    <t>Singhalese/Sinhalese</t>
  </si>
  <si>
    <t>None</t>
  </si>
  <si>
    <t>Coptic</t>
  </si>
  <si>
    <t>Nuer/Nver (Sudanese)</t>
  </si>
  <si>
    <t>Vietnamese</t>
  </si>
  <si>
    <t>Tigrean/Tigray/Tigre</t>
  </si>
  <si>
    <t>Turkish</t>
  </si>
  <si>
    <t>Asian (NFD)</t>
  </si>
  <si>
    <t>Indonesian</t>
  </si>
  <si>
    <t>Igbo</t>
  </si>
  <si>
    <t>Yoruba</t>
  </si>
  <si>
    <t>Bengali</t>
  </si>
  <si>
    <t>Melanasian</t>
  </si>
  <si>
    <t>Malay (Malaysian)</t>
  </si>
  <si>
    <t>Myanmar</t>
  </si>
  <si>
    <t>Shan</t>
  </si>
  <si>
    <t>Gio</t>
  </si>
  <si>
    <t>Other African</t>
  </si>
  <si>
    <t>Sri Lankan</t>
  </si>
  <si>
    <t>Filipino (NFD)</t>
  </si>
  <si>
    <t>Sudanese</t>
  </si>
  <si>
    <t>Uighur</t>
  </si>
  <si>
    <t>Jordanian</t>
  </si>
  <si>
    <t>Mano</t>
  </si>
  <si>
    <t>Rwandan</t>
  </si>
  <si>
    <t>Middle Eastern</t>
  </si>
  <si>
    <t>Tongan</t>
  </si>
  <si>
    <t>Greek</t>
  </si>
  <si>
    <t>Chinese Indonesian</t>
  </si>
  <si>
    <t>Ukrainian</t>
  </si>
  <si>
    <t>Kinh (Vietnam)</t>
  </si>
  <si>
    <t>Khmer</t>
  </si>
  <si>
    <t>Alevi</t>
  </si>
  <si>
    <t>Pacific Islander (NFD)</t>
  </si>
  <si>
    <t>Thai</t>
  </si>
  <si>
    <t>Colombian</t>
  </si>
  <si>
    <t>Latin American/Latino (NFD)</t>
  </si>
  <si>
    <t>Fur</t>
  </si>
  <si>
    <t>Albanian</t>
  </si>
  <si>
    <t>Russian (NFD)</t>
  </si>
  <si>
    <t>Gurage</t>
  </si>
  <si>
    <t>Fijian Indian</t>
  </si>
  <si>
    <t>Chadian</t>
  </si>
  <si>
    <t>Akan</t>
  </si>
  <si>
    <t>Georgian</t>
  </si>
  <si>
    <t>Ghanaian</t>
  </si>
  <si>
    <t>Ugandan</t>
  </si>
  <si>
    <t>Javanese</t>
  </si>
  <si>
    <t>Macedonian</t>
  </si>
  <si>
    <t>Bantu</t>
  </si>
  <si>
    <t>Madiban</t>
  </si>
  <si>
    <t>Uzbek</t>
  </si>
  <si>
    <t>Malaysian Chinese</t>
  </si>
  <si>
    <t>Malaysian Indian</t>
  </si>
  <si>
    <t>Fula</t>
  </si>
  <si>
    <t>Mongolian</t>
  </si>
  <si>
    <t>Mauritian/Rodrigan</t>
  </si>
  <si>
    <t>European (NFD)</t>
  </si>
  <si>
    <t>Azeri</t>
  </si>
  <si>
    <t>Catalan</t>
  </si>
  <si>
    <t>Madi</t>
  </si>
  <si>
    <t>Polish</t>
  </si>
  <si>
    <t>Korean</t>
  </si>
  <si>
    <t>Spanish</t>
  </si>
  <si>
    <t>Moor</t>
  </si>
  <si>
    <t>Irish</t>
  </si>
  <si>
    <t>Hawiye (Somali)</t>
  </si>
  <si>
    <t>Burgher</t>
  </si>
  <si>
    <t>Tatar</t>
  </si>
  <si>
    <t>Lithuanian</t>
  </si>
  <si>
    <t>South Asian</t>
  </si>
  <si>
    <t>Kpelle</t>
  </si>
  <si>
    <t>Brisbane (C)</t>
  </si>
  <si>
    <t>Fairfield (C)</t>
  </si>
  <si>
    <t>Parramatta (C)</t>
  </si>
  <si>
    <t>Melbourne (C)</t>
  </si>
  <si>
    <t>Sydney (C)</t>
  </si>
  <si>
    <t>Hume (C)</t>
  </si>
  <si>
    <t>Wyndham (C)</t>
  </si>
  <si>
    <t>Greater Dandenong (C)</t>
  </si>
  <si>
    <t>Blacktown (C)</t>
  </si>
  <si>
    <t>Unincorporated ACT</t>
  </si>
  <si>
    <t>Monash (C)</t>
  </si>
  <si>
    <t>Gold Coast (C)</t>
  </si>
  <si>
    <t>Casey (C)</t>
  </si>
  <si>
    <t>Stirling (C)</t>
  </si>
  <si>
    <t>Canterbury (C)</t>
  </si>
  <si>
    <t>Whitehorse (C)</t>
  </si>
  <si>
    <t>Whittlesea (C)</t>
  </si>
  <si>
    <t>Moreland (C)</t>
  </si>
  <si>
    <t>Liverpool (C)</t>
  </si>
  <si>
    <t>Holroyd (C)</t>
  </si>
  <si>
    <t>Canning (C)</t>
  </si>
  <si>
    <t>Ryde (C)</t>
  </si>
  <si>
    <t>Auburn (C)</t>
  </si>
  <si>
    <t>Rockdale (C)</t>
  </si>
  <si>
    <t>Brimbank (C)</t>
  </si>
  <si>
    <t>Randwick (C)</t>
  </si>
  <si>
    <t>Hurstville (C)</t>
  </si>
  <si>
    <t>Glen Eira (C)</t>
  </si>
  <si>
    <t>Bankstown (C)</t>
  </si>
  <si>
    <t>Boroondara (C)</t>
  </si>
  <si>
    <t>Logan (C)</t>
  </si>
  <si>
    <t>Hornsby (A)</t>
  </si>
  <si>
    <t>Darebin (C)</t>
  </si>
  <si>
    <t>Melton (S)</t>
  </si>
  <si>
    <t>The Hills Shire (A)</t>
  </si>
  <si>
    <t>Port Adelaide Enfield (C)</t>
  </si>
  <si>
    <t>Salisbury (C)</t>
  </si>
  <si>
    <t>Strathfield (A)</t>
  </si>
  <si>
    <t>Wanneroo (C)</t>
  </si>
  <si>
    <t>Campbelltown (C)</t>
  </si>
  <si>
    <t>Port Phillip (C)</t>
  </si>
  <si>
    <t>Stonnington (C)</t>
  </si>
  <si>
    <t>Maribyrnong (C)</t>
  </si>
  <si>
    <t>Darwin (C)</t>
  </si>
  <si>
    <t>Moreton Bay (R)</t>
  </si>
  <si>
    <t>Moonee Valley (C)</t>
  </si>
  <si>
    <t>Kingston (C)</t>
  </si>
  <si>
    <t>Canada Bay (A)</t>
  </si>
  <si>
    <t>North Sydney (A)</t>
  </si>
  <si>
    <t>Sunshine Coast (R)</t>
  </si>
  <si>
    <t>Greater Geelong (C)</t>
  </si>
  <si>
    <t>Manningham (C)</t>
  </si>
  <si>
    <t>Wollongong (C)</t>
  </si>
  <si>
    <t>Warringah (A)</t>
  </si>
  <si>
    <t>Cairns (R)</t>
  </si>
  <si>
    <t>Cockburn (C)</t>
  </si>
  <si>
    <t>Ku-ring-gai (A)</t>
  </si>
  <si>
    <t>Joondalup (C)</t>
  </si>
  <si>
    <t>Charles Sturt (C)</t>
  </si>
  <si>
    <t>Burwood (A)</t>
  </si>
  <si>
    <t>Willoughby (C)</t>
  </si>
  <si>
    <t>West Torrens (C)</t>
  </si>
  <si>
    <t>Marrickville (A)</t>
  </si>
  <si>
    <t>Knox (C)</t>
  </si>
  <si>
    <t>Hobsons Bay (C)</t>
  </si>
  <si>
    <t>Swan (C)</t>
  </si>
  <si>
    <t>Yarra (C)</t>
  </si>
  <si>
    <t>Ashfield (A)</t>
  </si>
  <si>
    <t>Waverley (A)</t>
  </si>
  <si>
    <t>Gosnells (C)</t>
  </si>
  <si>
    <t>Penrith (C)</t>
  </si>
  <si>
    <t>Newcastle (C)</t>
  </si>
  <si>
    <t>Bayswater (C)</t>
  </si>
  <si>
    <t>Belmont (C)</t>
  </si>
  <si>
    <t>Maroondah (C)</t>
  </si>
  <si>
    <t>Toowoomba (R)</t>
  </si>
  <si>
    <t>Banyule (C)</t>
  </si>
  <si>
    <t>Townsville (C)</t>
  </si>
  <si>
    <t>Botany Bay (C)</t>
  </si>
  <si>
    <t>Ipswich (C)</t>
  </si>
  <si>
    <t>Sutherland Shire (A)</t>
  </si>
  <si>
    <t>Melville (C)</t>
  </si>
  <si>
    <t>Vincent (T)</t>
  </si>
  <si>
    <t>Rockingham (C)</t>
  </si>
  <si>
    <t>Victoria Park (T)</t>
  </si>
  <si>
    <t>Playford (C)</t>
  </si>
  <si>
    <t>Woollahra (A)</t>
  </si>
  <si>
    <t>Adelaide (C)</t>
  </si>
  <si>
    <t>Armadale (C)</t>
  </si>
  <si>
    <t>Manly (A)</t>
  </si>
  <si>
    <t>Bayside (C)</t>
  </si>
  <si>
    <t>Marion (C)</t>
  </si>
  <si>
    <t>South Perth (C)</t>
  </si>
  <si>
    <t>Mandurah (C)</t>
  </si>
  <si>
    <t>Kogarah (C)</t>
  </si>
  <si>
    <t>Gosford (C)</t>
  </si>
  <si>
    <t>Hobart (C)</t>
  </si>
  <si>
    <t>Perth (C)</t>
  </si>
  <si>
    <t>Norwood Payneham St Peters (C)</t>
  </si>
  <si>
    <t>Mitcham (C)</t>
  </si>
  <si>
    <t>Launceston (C)</t>
  </si>
  <si>
    <t>Burnside (C)</t>
  </si>
  <si>
    <t>Redland (C)</t>
  </si>
  <si>
    <t>Cardinia (S)</t>
  </si>
  <si>
    <t>Mackay (R)</t>
  </si>
  <si>
    <t>Wagga Wagga (C)</t>
  </si>
  <si>
    <t>Lane Cove (A)</t>
  </si>
  <si>
    <t>Frankston (C)</t>
  </si>
  <si>
    <t>Unley (C)</t>
  </si>
  <si>
    <t>Leichhardt (A)</t>
  </si>
  <si>
    <t>Greater Shepparton (C)</t>
  </si>
  <si>
    <t>Onkaparinga (C)</t>
  </si>
  <si>
    <t>Kwinana (T)</t>
  </si>
  <si>
    <t>Cambridge (T)</t>
  </si>
  <si>
    <t>Bunbury (C)</t>
  </si>
  <si>
    <t>Coffs Harbour (C)</t>
  </si>
  <si>
    <t>Palmerston (C)</t>
  </si>
  <si>
    <t>Tea Tree Gully (C)</t>
  </si>
  <si>
    <t>Glenorchy (C)</t>
  </si>
  <si>
    <t>Rockhampton (R)</t>
  </si>
  <si>
    <t>Gladstone (R)</t>
  </si>
  <si>
    <t>Greater Bendigo (C)</t>
  </si>
  <si>
    <t>Yarra Ranges (S)</t>
  </si>
  <si>
    <t>Queanbeyan (C)</t>
  </si>
  <si>
    <t>Prospect (C)</t>
  </si>
  <si>
    <t>Holdfast Bay (C)</t>
  </si>
  <si>
    <t>Lake Macquarie (C)</t>
  </si>
  <si>
    <t>Mosman (A)</t>
  </si>
  <si>
    <t>Ballarat (C)</t>
  </si>
  <si>
    <t>Pittwater (A)</t>
  </si>
  <si>
    <t>Wyong (A)</t>
  </si>
  <si>
    <t>Mornington Peninsula (S)</t>
  </si>
  <si>
    <t>Kalgoorlie/Boulder (C)</t>
  </si>
  <si>
    <t>Albury (C)</t>
  </si>
  <si>
    <t>Bundaberg (R)</t>
  </si>
  <si>
    <t>Geraldton-Greenough (C)</t>
  </si>
  <si>
    <t>Kalamunda (S)</t>
  </si>
  <si>
    <t>Fremantle (C)</t>
  </si>
  <si>
    <t>Tweed (A)</t>
  </si>
  <si>
    <t>Subiaco (C)</t>
  </si>
  <si>
    <t>Roebourne (S)</t>
  </si>
  <si>
    <t>Tamworth Regional (A)</t>
  </si>
  <si>
    <t>Alice Springs (T)</t>
  </si>
  <si>
    <t>Camden (A)</t>
  </si>
  <si>
    <t>Whitsunday (R)</t>
  </si>
  <si>
    <t>Mildura (RC)</t>
  </si>
  <si>
    <t>Griffith (C)</t>
  </si>
  <si>
    <t>Fraser Coast (R)</t>
  </si>
  <si>
    <t>Nedlands (C)</t>
  </si>
  <si>
    <t>Maitland (C)</t>
  </si>
  <si>
    <t>Dubbo (C)</t>
  </si>
  <si>
    <t>Shellharbour (C)</t>
  </si>
  <si>
    <t>Shoalhaven (C)</t>
  </si>
  <si>
    <t>Port Macquarie-Hastings (A)</t>
  </si>
  <si>
    <t>Latrobe (C)</t>
  </si>
  <si>
    <t>Byron (A)</t>
  </si>
  <si>
    <t>Orange (C)</t>
  </si>
  <si>
    <t>Busselton (S)</t>
  </si>
  <si>
    <t>Port Hedland (T)</t>
  </si>
  <si>
    <t>Western Downs (R)</t>
  </si>
  <si>
    <t>Albany (C)</t>
  </si>
  <si>
    <t>Clarence (C)</t>
  </si>
  <si>
    <t>Wodonga (RC)</t>
  </si>
  <si>
    <t>Bassendean (T)</t>
  </si>
  <si>
    <t>Cassowary Coast (R)</t>
  </si>
  <si>
    <t>Armidale Dumaresq (A)</t>
  </si>
  <si>
    <t>Broome (S)</t>
  </si>
  <si>
    <t>Central Highlands (R)</t>
  </si>
  <si>
    <t>Nillumbik (S)</t>
  </si>
  <si>
    <t>Harvey (S)</t>
  </si>
  <si>
    <t>Blue Mountains (C)</t>
  </si>
  <si>
    <t>Kingborough (M)</t>
  </si>
  <si>
    <t>Wingecarribee (A)</t>
  </si>
  <si>
    <t>Serpentine-Jarrahdale (S)</t>
  </si>
  <si>
    <t>Bathurst Regional (A)</t>
  </si>
  <si>
    <t>Claremont (T)</t>
  </si>
  <si>
    <t>Tablelands (R)</t>
  </si>
  <si>
    <t>Walkerville (M)</t>
  </si>
  <si>
    <t>Swan Hill (RC)</t>
  </si>
  <si>
    <t>Port Stephens (A)</t>
  </si>
  <si>
    <t>Murray Bridge (RC)</t>
  </si>
  <si>
    <t>Isaac (R)</t>
  </si>
  <si>
    <t>Mitchell (S)</t>
  </si>
  <si>
    <t>Goulburn Mulwaree (A)</t>
  </si>
  <si>
    <t>Augusta-Margaret River (S)</t>
  </si>
  <si>
    <t>Lockyer Valley (R)</t>
  </si>
  <si>
    <t>Mosman Park (T)</t>
  </si>
  <si>
    <t>Hawkesbury (C)</t>
  </si>
  <si>
    <t>Banana (S)</t>
  </si>
  <si>
    <t>Mount Isa (C)</t>
  </si>
  <si>
    <t>Ballina (A)</t>
  </si>
  <si>
    <t>Somerset (R)</t>
  </si>
  <si>
    <t>Southern Downs (R)</t>
  </si>
  <si>
    <t>Moira (S)</t>
  </si>
  <si>
    <t>Lismore (C)</t>
  </si>
  <si>
    <t>Scenic Rim (R)</t>
  </si>
  <si>
    <t>Wellington (S)</t>
  </si>
  <si>
    <t>Mount Gambier (C)</t>
  </si>
  <si>
    <t>Mount Barker (DC)</t>
  </si>
  <si>
    <t>Surf Coast (S)</t>
  </si>
  <si>
    <t>East Gippsland (S)</t>
  </si>
  <si>
    <t>Macedon Ranges (S)</t>
  </si>
  <si>
    <t>Clarence Valley (A)</t>
  </si>
  <si>
    <t>Warrnambool (C)</t>
  </si>
  <si>
    <t>Naracoorte and Lucindale (DC)</t>
  </si>
  <si>
    <t>Cottesloe (T)</t>
  </si>
  <si>
    <t>Baw Baw (S)</t>
  </si>
  <si>
    <t>Gympie (R)</t>
  </si>
  <si>
    <t>Adelaide Hills (DC)</t>
  </si>
  <si>
    <t>Bass Coast (S)</t>
  </si>
  <si>
    <t>Dardanup (S)</t>
  </si>
  <si>
    <t>Muswellbrook (A)</t>
  </si>
  <si>
    <t>Katherine (T)</t>
  </si>
  <si>
    <t>Campaspe (S)</t>
  </si>
  <si>
    <t>Singleton (A)</t>
  </si>
  <si>
    <t>Maranoa (R)</t>
  </si>
  <si>
    <t>Moorabool (S)</t>
  </si>
  <si>
    <t>Inverell (A)</t>
  </si>
  <si>
    <t>Greater Taree (C)</t>
  </si>
  <si>
    <t>Cessnock (C)</t>
  </si>
  <si>
    <t>Eurobodalla (A)</t>
  </si>
  <si>
    <t>Wyndham-East Kimberley (S)</t>
  </si>
  <si>
    <t>Colac-Otway (S)</t>
  </si>
  <si>
    <t>Wangaratta (RC)</t>
  </si>
  <si>
    <t>Whyalla (C)</t>
  </si>
  <si>
    <t>Moree Plains (A)</t>
  </si>
  <si>
    <t>Upper Hunter Shire (A)</t>
  </si>
  <si>
    <t>East Pilbara (S)</t>
  </si>
  <si>
    <t>Wollondilly (A)</t>
  </si>
  <si>
    <t>Northam (S)</t>
  </si>
  <si>
    <t>Gawler (T)</t>
  </si>
  <si>
    <t>East Fremantle (T)</t>
  </si>
  <si>
    <t>Bega Valley (A)</t>
  </si>
  <si>
    <t>South Burnett (R)</t>
  </si>
  <si>
    <t>Devonport (C)</t>
  </si>
  <si>
    <t>Ashburton (S)</t>
  </si>
  <si>
    <t>Brighton (M)</t>
  </si>
  <si>
    <t>Litchfield (M)</t>
  </si>
  <si>
    <t>Mundaring (S)</t>
  </si>
  <si>
    <t>Horsham (RC)</t>
  </si>
  <si>
    <t>Parkes (A)</t>
  </si>
  <si>
    <t>Mid-Western Regional (A)</t>
  </si>
  <si>
    <t>Southern Grampians (S)</t>
  </si>
  <si>
    <t>Richmond Valley (A)</t>
  </si>
  <si>
    <t>Burnie (C)</t>
  </si>
  <si>
    <t>Murray (S)</t>
  </si>
  <si>
    <t>Derby-West Kimberley (S)</t>
  </si>
  <si>
    <t>Hunters Hill (A)</t>
  </si>
  <si>
    <t>Glenelg (S)</t>
  </si>
  <si>
    <t>Alexandrina (DC)</t>
  </si>
  <si>
    <t>MacDonnell (S)</t>
  </si>
  <si>
    <t>Hepburn (S)</t>
  </si>
  <si>
    <t>Port Pirie City and Dists (M)</t>
  </si>
  <si>
    <t>Great Lakes (A)</t>
  </si>
  <si>
    <t>Kiama (A)</t>
  </si>
  <si>
    <t>Carnarvon (S)</t>
  </si>
  <si>
    <t>Central Goldfields (S)</t>
  </si>
  <si>
    <t>Goondiwindi (R)</t>
  </si>
  <si>
    <t>Alpine (S)</t>
  </si>
  <si>
    <t>Unincorporated NT</t>
  </si>
  <si>
    <t>Northern Grampians (S)</t>
  </si>
  <si>
    <t>Esperance (S)</t>
  </si>
  <si>
    <t>Tatiara (DC)</t>
  </si>
  <si>
    <t>Coober Pedy (DC)</t>
  </si>
  <si>
    <t>Leeton (A)</t>
  </si>
  <si>
    <t>Lithgow (C)</t>
  </si>
  <si>
    <t>Kempsey (A)</t>
  </si>
  <si>
    <t>Huon Valley (M)</t>
  </si>
  <si>
    <t>Broken Hill (C)</t>
  </si>
  <si>
    <t>Sorell (M)</t>
  </si>
  <si>
    <t>Roxby Downs (M)</t>
  </si>
  <si>
    <t>Gunnedah (A)</t>
  </si>
  <si>
    <t>Berri and Barmera (DC)</t>
  </si>
  <si>
    <t>Narrabri (A)</t>
  </si>
  <si>
    <t>Burdekin (S)</t>
  </si>
  <si>
    <t>Central Coast (M)</t>
  </si>
  <si>
    <t>North Burnett (R)</t>
  </si>
  <si>
    <t>Moyne (S)</t>
  </si>
  <si>
    <t>Renmark Paringa (DC)</t>
  </si>
  <si>
    <t>Dalwallinu (S)</t>
  </si>
  <si>
    <t>Cloncurry (S)</t>
  </si>
  <si>
    <t>Lachlan (A)</t>
  </si>
  <si>
    <t>Barossa (DC)</t>
  </si>
  <si>
    <t>Port Lincoln (C)</t>
  </si>
  <si>
    <t>Katanning (S)</t>
  </si>
  <si>
    <t>Narrogin (T)</t>
  </si>
  <si>
    <t>Port Augusta (C)</t>
  </si>
  <si>
    <t>Latrobe (M)</t>
  </si>
  <si>
    <t>Break O'Day (M)</t>
  </si>
  <si>
    <t>Cunderdin (S)</t>
  </si>
  <si>
    <t>Nambucca (A)</t>
  </si>
  <si>
    <t>Yass Valley (A)</t>
  </si>
  <si>
    <t>Clare and Gilbert Valleys (DC)</t>
  </si>
  <si>
    <t>Bellingen (A)</t>
  </si>
  <si>
    <t>Mount Alexander (S)</t>
  </si>
  <si>
    <t>Cobar (A)</t>
  </si>
  <si>
    <t>Gingin (S)</t>
  </si>
  <si>
    <t>Murray (A)</t>
  </si>
  <si>
    <t>Donnybrook-Balingup (S)</t>
  </si>
  <si>
    <t>South Gippsland (S)</t>
  </si>
  <si>
    <t>Loxton Waikerie (DC)</t>
  </si>
  <si>
    <t>Liverpool Plains (A)</t>
  </si>
  <si>
    <t>Halls Creek (S)</t>
  </si>
  <si>
    <t>Plantagenet (S)</t>
  </si>
  <si>
    <t>Cabonne (A)</t>
  </si>
  <si>
    <t>Kyogle (A)</t>
  </si>
  <si>
    <t>Torres (S)</t>
  </si>
  <si>
    <t>Murrindindi (S)</t>
  </si>
  <si>
    <t>Manjimup (S)</t>
  </si>
  <si>
    <t>Waroona (S)</t>
  </si>
  <si>
    <t>Tumut Shire (A)</t>
  </si>
  <si>
    <t>Strathbogie (S)</t>
  </si>
  <si>
    <t>Palerang (A)</t>
  </si>
  <si>
    <t>Longreach (R)</t>
  </si>
  <si>
    <t>Victor Harbor (C)</t>
  </si>
  <si>
    <t>Young (A)</t>
  </si>
  <si>
    <t>Buloke (S)</t>
  </si>
  <si>
    <t>East Arnhem (S)</t>
  </si>
  <si>
    <t>Ravensthorpe (S)</t>
  </si>
  <si>
    <t>Walgett (A)</t>
  </si>
  <si>
    <t>Barkly (S)</t>
  </si>
  <si>
    <t>Corowa Shire (A)</t>
  </si>
  <si>
    <t>Snowy River (A)</t>
  </si>
  <si>
    <t>Merredin (S)</t>
  </si>
  <si>
    <t>Hindmarsh (S)</t>
  </si>
  <si>
    <t>Copper Coast (DC)</t>
  </si>
  <si>
    <t>Indigo (S)</t>
  </si>
  <si>
    <t>Kangaroo Island (DC)</t>
  </si>
  <si>
    <t>Unincorp. Other Territories</t>
  </si>
  <si>
    <t>Benalla (RC)</t>
  </si>
  <si>
    <t>Temora (A)</t>
  </si>
  <si>
    <t>Hay (A)</t>
  </si>
  <si>
    <t>Cooma-Monaro (A)</t>
  </si>
  <si>
    <t>Glen Innes Severn (A)</t>
  </si>
  <si>
    <t>Coolgardie (S)</t>
  </si>
  <si>
    <t>Narrandera (A)</t>
  </si>
  <si>
    <t>Bogan (A)</t>
  </si>
  <si>
    <t>Cowra (A)</t>
  </si>
  <si>
    <t>West Arnhem (S)</t>
  </si>
  <si>
    <t>Beverley (S)</t>
  </si>
  <si>
    <t>Hinchinbrook (S)</t>
  </si>
  <si>
    <t>Southern Mallee (DC)</t>
  </si>
  <si>
    <t>Denmark (S)</t>
  </si>
  <si>
    <t>George Town (M)</t>
  </si>
  <si>
    <t>Meander Valley (M)</t>
  </si>
  <si>
    <t>Wakefield (DC)</t>
  </si>
  <si>
    <t>Corangamite (S)</t>
  </si>
  <si>
    <t>Yarriambiack (S)</t>
  </si>
  <si>
    <t>Gnowangerup (S)</t>
  </si>
  <si>
    <t>Collie (S)</t>
  </si>
  <si>
    <t>Wattle Range (DC)</t>
  </si>
  <si>
    <t>Murrumbidgee (A)</t>
  </si>
  <si>
    <t>Gundagai (A)</t>
  </si>
  <si>
    <t>Ceduna (DC)</t>
  </si>
  <si>
    <t>Berrigan (A)</t>
  </si>
  <si>
    <t>Loddon (S)</t>
  </si>
  <si>
    <t>Dandaragan (S)</t>
  </si>
  <si>
    <t>Charters Towers (R)</t>
  </si>
  <si>
    <t>Balonne (S)</t>
  </si>
  <si>
    <t>Forbes (A)</t>
  </si>
  <si>
    <t>West Coast (M)</t>
  </si>
  <si>
    <t>Bourke (A)</t>
  </si>
  <si>
    <t>West Tamar (M)</t>
  </si>
  <si>
    <t>Tenterfield (A)</t>
  </si>
  <si>
    <t>Golden Plains (S)</t>
  </si>
  <si>
    <t>Narromine (A)</t>
  </si>
  <si>
    <t>Shark Bay (S)</t>
  </si>
  <si>
    <t>Exmouth (S)</t>
  </si>
  <si>
    <t>Light (RegC)</t>
  </si>
  <si>
    <t>Northern Midlands (M)</t>
  </si>
  <si>
    <t>Wentworth (A)</t>
  </si>
  <si>
    <t>Weipa (T)</t>
  </si>
  <si>
    <t>The Coorong (DC)</t>
  </si>
  <si>
    <t>Warrumbungle Shire (A)</t>
  </si>
  <si>
    <t>Kondinin (S)</t>
  </si>
  <si>
    <t>Gannawarra (S)</t>
  </si>
  <si>
    <t>Moora (S)</t>
  </si>
  <si>
    <t>Waratah/Wynyard (M)</t>
  </si>
  <si>
    <t>Dundas (S)</t>
  </si>
  <si>
    <t>Chittering (S)</t>
  </si>
  <si>
    <t>Ararat (RC)</t>
  </si>
  <si>
    <t>Upper Lachlan Shire (A)</t>
  </si>
  <si>
    <t>Pyrenees (S)</t>
  </si>
  <si>
    <t>Lake Grace (S)</t>
  </si>
  <si>
    <t>King Island (M)</t>
  </si>
  <si>
    <t>Roper Gulf (S)</t>
  </si>
  <si>
    <t>Kingston (DC)</t>
  </si>
  <si>
    <t>Jerramungup (S)</t>
  </si>
  <si>
    <t>Carrathool (A)</t>
  </si>
  <si>
    <t>Three Springs (S)</t>
  </si>
  <si>
    <t>Barcaldine (R)</t>
  </si>
  <si>
    <t>Yorke Peninsula (DC)</t>
  </si>
  <si>
    <t>Gwydir (A)</t>
  </si>
  <si>
    <t>Mid Murray (DC)</t>
  </si>
  <si>
    <t>Circular Head (M)</t>
  </si>
  <si>
    <t>Kentish (M)</t>
  </si>
  <si>
    <t>Murweh (S)</t>
  </si>
  <si>
    <t>Yilgarn (S)</t>
  </si>
  <si>
    <t>Cook (S)</t>
  </si>
  <si>
    <t>Williams (S)</t>
  </si>
  <si>
    <t>Queenscliffe (B)</t>
  </si>
  <si>
    <t>Northern Areas (DC)</t>
  </si>
  <si>
    <t>Oberon (A)</t>
  </si>
  <si>
    <t>West Wimmera (S)</t>
  </si>
  <si>
    <t>Grant (DC)</t>
  </si>
  <si>
    <t>Carpentaria (S)</t>
  </si>
  <si>
    <t>Victoria Plains (S)</t>
  </si>
  <si>
    <t>Glamorgan/Spring Bay (M)</t>
  </si>
  <si>
    <t>Meekatharra (S)</t>
  </si>
  <si>
    <t>Narembeen (S)</t>
  </si>
  <si>
    <t>Unincorporated NSW</t>
  </si>
  <si>
    <t>Mallala (DC)</t>
  </si>
  <si>
    <t>Bland (A)</t>
  </si>
  <si>
    <t>York (S)</t>
  </si>
  <si>
    <t>Gloucester (A)</t>
  </si>
  <si>
    <t>Wongan-Ballidu (S)</t>
  </si>
  <si>
    <t>Deniliquin (A)</t>
  </si>
  <si>
    <t>Toodyay (S)</t>
  </si>
  <si>
    <t>Junee (A)</t>
  </si>
  <si>
    <t>Tasman (M)</t>
  </si>
  <si>
    <t>Warren (A)</t>
  </si>
  <si>
    <t>Balranald (A)</t>
  </si>
  <si>
    <t>Guyra (A)</t>
  </si>
  <si>
    <t>Gilgandra (A)</t>
  </si>
  <si>
    <t>Northern Peninsula Area (R)</t>
  </si>
  <si>
    <t>Capel (S)</t>
  </si>
  <si>
    <t>Yankalilla (DC)</t>
  </si>
  <si>
    <t>Winton (S)</t>
  </si>
  <si>
    <t>Weddin (A)</t>
  </si>
  <si>
    <t>Blackall Tambo (R)</t>
  </si>
  <si>
    <t>Wagin (S)</t>
  </si>
  <si>
    <t>Doomadgee (S)</t>
  </si>
  <si>
    <t>Derwent Valley (M)</t>
  </si>
  <si>
    <t>Kellerberrin (S)</t>
  </si>
  <si>
    <t>Leonora (S)</t>
  </si>
  <si>
    <t>Cootamundra (A)</t>
  </si>
  <si>
    <t>Greater Hume Shire (A)</t>
  </si>
  <si>
    <t>Blayney (A)</t>
  </si>
  <si>
    <t>Carnamah (S)</t>
  </si>
  <si>
    <t>Kojonup (S)</t>
  </si>
  <si>
    <t>Coonamble (A)</t>
  </si>
  <si>
    <t>Corrigin (S)</t>
  </si>
  <si>
    <t>Mansfield (S)</t>
  </si>
  <si>
    <t>Kulin (S)</t>
  </si>
  <si>
    <t>Southern Midlands (M)</t>
  </si>
  <si>
    <t>Dungog (A)</t>
  </si>
  <si>
    <t>Tumbarumba (A)</t>
  </si>
  <si>
    <t>Tammin (S)</t>
  </si>
  <si>
    <t>Mullewa (S)</t>
  </si>
  <si>
    <t>Robe (DC)</t>
  </si>
  <si>
    <t>Flinders Ranges (DC)</t>
  </si>
  <si>
    <t>Coorow (S)</t>
  </si>
  <si>
    <t>Mukinbudin (S)</t>
  </si>
  <si>
    <t>Wellington (A)</t>
  </si>
  <si>
    <t>Morawa (S)</t>
  </si>
  <si>
    <t>Brewarrina (A)</t>
  </si>
  <si>
    <t>Walcha (A)</t>
  </si>
  <si>
    <t>Tumby Bay (DC)</t>
  </si>
  <si>
    <t>Boddington (S)</t>
  </si>
  <si>
    <t>Paroo (S)</t>
  </si>
  <si>
    <t>Uralla (A)</t>
  </si>
  <si>
    <t>Streaky Bay (DC)</t>
  </si>
  <si>
    <t>Dowerin (S)</t>
  </si>
  <si>
    <t>Northampton (S)</t>
  </si>
  <si>
    <t>Cranbrook (S)</t>
  </si>
  <si>
    <t>Pingelly (S)</t>
  </si>
  <si>
    <t>Dorset (M)</t>
  </si>
  <si>
    <t>Bombala (A)</t>
  </si>
  <si>
    <t>Richmond (S)</t>
  </si>
  <si>
    <t>Barcoo (S)</t>
  </si>
  <si>
    <t>Cleve (DC)</t>
  </si>
  <si>
    <t>Wiluna (S)</t>
  </si>
  <si>
    <t>Peterborough (DC)</t>
  </si>
  <si>
    <t>Mount Magnet (S)</t>
  </si>
  <si>
    <t>Wickepin (S)</t>
  </si>
  <si>
    <t>Not stated</t>
  </si>
  <si>
    <t>English</t>
  </si>
  <si>
    <t>Mandarin</t>
  </si>
  <si>
    <t>Arabic</t>
  </si>
  <si>
    <t>Hindi</t>
  </si>
  <si>
    <t>Nepali</t>
  </si>
  <si>
    <t>Chinese, nec</t>
  </si>
  <si>
    <t>Urdu</t>
  </si>
  <si>
    <t>Telugu</t>
  </si>
  <si>
    <t>Gujarati</t>
  </si>
  <si>
    <t>Malayalam</t>
  </si>
  <si>
    <t>Filipino</t>
  </si>
  <si>
    <t>Cantonese</t>
  </si>
  <si>
    <t>Sinhalese</t>
  </si>
  <si>
    <t>Chinese, nfd</t>
  </si>
  <si>
    <t>Dari</t>
  </si>
  <si>
    <t>French</t>
  </si>
  <si>
    <t>Russian</t>
  </si>
  <si>
    <t>Portuguese</t>
  </si>
  <si>
    <t>Italian</t>
  </si>
  <si>
    <t>Persian</t>
  </si>
  <si>
    <t>Persian (excluding Dari)</t>
  </si>
  <si>
    <t>Japanese</t>
  </si>
  <si>
    <t>Marathi</t>
  </si>
  <si>
    <t>Swahili</t>
  </si>
  <si>
    <t>Farsi (Persian)</t>
  </si>
  <si>
    <t>German</t>
  </si>
  <si>
    <t>Afrikaans</t>
  </si>
  <si>
    <t>Kannada</t>
  </si>
  <si>
    <t>Farsi (Afghan)</t>
  </si>
  <si>
    <t>Karen S'gaw</t>
  </si>
  <si>
    <t>Hazaragi</t>
  </si>
  <si>
    <t>Burmese / Myanmar</t>
  </si>
  <si>
    <t>Indian</t>
  </si>
  <si>
    <t>Karen</t>
  </si>
  <si>
    <t>Tagalog</t>
  </si>
  <si>
    <t>Pashto</t>
  </si>
  <si>
    <t>Malay</t>
  </si>
  <si>
    <t>Chaldean Neo-Aramaic</t>
  </si>
  <si>
    <t>Chin Haka</t>
  </si>
  <si>
    <t>Amharic</t>
  </si>
  <si>
    <t>Burmese and Related Languages, nfd</t>
  </si>
  <si>
    <t>Shona</t>
  </si>
  <si>
    <t>Serbian</t>
  </si>
  <si>
    <t>Tigrinya</t>
  </si>
  <si>
    <t>Oromo</t>
  </si>
  <si>
    <t>Dinka</t>
  </si>
  <si>
    <t>Hungarian</t>
  </si>
  <si>
    <t>Dutch</t>
  </si>
  <si>
    <t>Chaldaean</t>
  </si>
  <si>
    <t>OTHER LANGUAGES</t>
  </si>
  <si>
    <t>Romanian</t>
  </si>
  <si>
    <t>Hebrew</t>
  </si>
  <si>
    <t>Sindhi</t>
  </si>
  <si>
    <t>Czech</t>
  </si>
  <si>
    <t>Mauritian Creole</t>
  </si>
  <si>
    <t>Bisaya/Visaya</t>
  </si>
  <si>
    <t>Swedish</t>
  </si>
  <si>
    <t>Cebuano</t>
  </si>
  <si>
    <t>Dzonkha</t>
  </si>
  <si>
    <t>African Languages, nec</t>
  </si>
  <si>
    <t>Slovak</t>
  </si>
  <si>
    <t>Chin Teddim</t>
  </si>
  <si>
    <t>Konkani</t>
  </si>
  <si>
    <t>Oriya</t>
  </si>
  <si>
    <t>Non-verbal so dscrbd</t>
  </si>
  <si>
    <t>Kirundi / Nyarwandwa / Rundi</t>
  </si>
  <si>
    <t>Croatian</t>
  </si>
  <si>
    <t>Estonian</t>
  </si>
  <si>
    <t>Eastern Kayah</t>
  </si>
  <si>
    <t>Kinyarwanda / Rwanda</t>
  </si>
  <si>
    <t>Tigre</t>
  </si>
  <si>
    <t>Bosnian</t>
  </si>
  <si>
    <t>Bulgarian</t>
  </si>
  <si>
    <t>Norwegian</t>
  </si>
  <si>
    <t>Lao</t>
  </si>
  <si>
    <t>Papua New Guinea Papuan Languages, nec</t>
  </si>
  <si>
    <t>Chin Falam</t>
  </si>
  <si>
    <t>Arakanese</t>
  </si>
  <si>
    <t>Finnish</t>
  </si>
  <si>
    <t>Arabic, Sudanese Creole</t>
  </si>
  <si>
    <t>Assamese</t>
  </si>
  <si>
    <t>Bemba</t>
  </si>
  <si>
    <t>Tulu</t>
  </si>
  <si>
    <t>Chin Mara</t>
  </si>
  <si>
    <t>Ilonggo (Hiligaynon)</t>
  </si>
  <si>
    <t>Nuer</t>
  </si>
  <si>
    <t>Chin Zome</t>
  </si>
  <si>
    <t>Slovene</t>
  </si>
  <si>
    <t>Danish</t>
  </si>
  <si>
    <t>Hakka</t>
  </si>
  <si>
    <t>Ndebele</t>
  </si>
  <si>
    <t>Lingala</t>
  </si>
  <si>
    <t>Kikuyu</t>
  </si>
  <si>
    <t>Uygur / Uyghur</t>
  </si>
  <si>
    <t>Kreole / Creole (African)</t>
  </si>
  <si>
    <t>Chin Zotong</t>
  </si>
  <si>
    <t>Dhivehi</t>
  </si>
  <si>
    <t>Latvian</t>
  </si>
  <si>
    <t>Karen Pwo</t>
  </si>
  <si>
    <t>Gilbertese</t>
  </si>
  <si>
    <t>Burmese and Related Languages, nec</t>
  </si>
  <si>
    <t>Hokkien</t>
  </si>
  <si>
    <t>Zophei</t>
  </si>
  <si>
    <t>Zulu</t>
  </si>
  <si>
    <t>Hmong</t>
  </si>
  <si>
    <t>Kashmiri</t>
  </si>
  <si>
    <t>Oceanian Pidgins and Creoles, nfd</t>
  </si>
  <si>
    <t>Luganda / Ganda</t>
  </si>
  <si>
    <t>African Languages, nfd</t>
  </si>
  <si>
    <t>Luo</t>
  </si>
  <si>
    <t>Iranic, nfd</t>
  </si>
  <si>
    <t>Krio</t>
  </si>
  <si>
    <t>Kazakh</t>
  </si>
  <si>
    <t>Iranic, nec</t>
  </si>
  <si>
    <t>Solomon Islands Pijin</t>
  </si>
  <si>
    <t>Inadequately dscrbd</t>
  </si>
  <si>
    <t>Hausa</t>
  </si>
  <si>
    <t>Tswana</t>
  </si>
  <si>
    <t>Twi (Akan)</t>
  </si>
  <si>
    <t>Other Southeast Asian Languages, nec</t>
  </si>
  <si>
    <t>Tai, nfd</t>
  </si>
  <si>
    <t>Maltese</t>
  </si>
  <si>
    <t>Mandingo</t>
  </si>
  <si>
    <t>Oceanian Pidgins and Creoles, nec</t>
  </si>
  <si>
    <t>Kurdish (Sorani)</t>
  </si>
  <si>
    <t>Tetum</t>
  </si>
  <si>
    <t>Wu</t>
  </si>
  <si>
    <t>Samoan</t>
  </si>
  <si>
    <t>Tok Pisin</t>
  </si>
  <si>
    <t>Flemish</t>
  </si>
  <si>
    <t>Ga</t>
  </si>
  <si>
    <t>Balinese</t>
  </si>
  <si>
    <t>SOUTHWEST AND CENTRAL ASIAN LANGUAGES</t>
  </si>
  <si>
    <t>Chin Daai</t>
  </si>
  <si>
    <t>Teochew</t>
  </si>
  <si>
    <t>Karen Paku</t>
  </si>
  <si>
    <t>Other Southern Asian Languages, nec</t>
  </si>
  <si>
    <t>Xhosa</t>
  </si>
  <si>
    <t>Belorussian</t>
  </si>
  <si>
    <t>Balochi</t>
  </si>
  <si>
    <t>American Languages</t>
  </si>
  <si>
    <t>Mon-Khmer, nec</t>
  </si>
  <si>
    <t>Chin Mro</t>
  </si>
  <si>
    <t>Seychelles Creole</t>
  </si>
  <si>
    <t>Bassa</t>
  </si>
  <si>
    <t>Chin Mun</t>
  </si>
  <si>
    <t>Fullah</t>
  </si>
  <si>
    <t>Parsun</t>
  </si>
  <si>
    <t>Icelandic</t>
  </si>
  <si>
    <t>Indo-Aryan, nec</t>
  </si>
  <si>
    <t>Ewe</t>
  </si>
  <si>
    <t>SOUTHEAST ASIAN LANGUAGES</t>
  </si>
  <si>
    <t>Acholi</t>
  </si>
  <si>
    <t>Serbo-Croatian/Yugoslavian so described</t>
  </si>
  <si>
    <t>Pular / Fuuta Jalon</t>
  </si>
  <si>
    <t>Dravidian, nec</t>
  </si>
  <si>
    <t>Frisian</t>
  </si>
  <si>
    <t>Panjsheri</t>
  </si>
  <si>
    <t>Turkic, nfd</t>
  </si>
  <si>
    <t>Dagbani</t>
  </si>
  <si>
    <t>Asante</t>
  </si>
  <si>
    <t>Bislama</t>
  </si>
  <si>
    <t>Ilokano</t>
  </si>
  <si>
    <t>Kissi</t>
  </si>
  <si>
    <t>Not Stated</t>
  </si>
  <si>
    <t>Christian (NFD)</t>
  </si>
  <si>
    <t>Assyrian Church of the East</t>
  </si>
  <si>
    <t>Sunni</t>
  </si>
  <si>
    <t>Chaldean Catholic</t>
  </si>
  <si>
    <t>Islam</t>
  </si>
  <si>
    <t>Shia</t>
  </si>
  <si>
    <t>Greek Orthodox</t>
  </si>
  <si>
    <t>Buddhism</t>
  </si>
  <si>
    <t>Sabean Mandean/Sabian</t>
  </si>
  <si>
    <t>Armenian Apostolic Church</t>
  </si>
  <si>
    <t>Catholic(NEC)</t>
  </si>
  <si>
    <t>Hinduism</t>
  </si>
  <si>
    <t>Syriac Orthodox Church</t>
  </si>
  <si>
    <t>Assyrian Church</t>
  </si>
  <si>
    <t>Animism</t>
  </si>
  <si>
    <t>Pentecostal (NEC)</t>
  </si>
  <si>
    <t>Yazidism</t>
  </si>
  <si>
    <t>Baha I World Faith</t>
  </si>
  <si>
    <t>Orthodox (NFD)</t>
  </si>
  <si>
    <t>Religious Belief (NFD)</t>
  </si>
  <si>
    <t>Orthodox (NEC)</t>
  </si>
  <si>
    <t>No Religion (NFD)</t>
  </si>
  <si>
    <t>Assyrian Catholic</t>
  </si>
  <si>
    <t>Other Protestant (NEC)</t>
  </si>
  <si>
    <t>Sikhism</t>
  </si>
  <si>
    <t>Melkite Catholic</t>
  </si>
  <si>
    <t>Maronite Catholic</t>
  </si>
  <si>
    <t>Syrian (Jacobite) Church</t>
  </si>
  <si>
    <t>Ahmadi</t>
  </si>
  <si>
    <t>Fa Lun Gong</t>
  </si>
  <si>
    <t>Other Protestant (NFD)</t>
  </si>
  <si>
    <t>Coptic Orthodox Church</t>
  </si>
  <si>
    <t>Seventh-Day Adventist</t>
  </si>
  <si>
    <t>Alevite/Alawi/Alawites</t>
  </si>
  <si>
    <t>Druse/Druze</t>
  </si>
  <si>
    <t>Western Catholic/Catholic</t>
  </si>
  <si>
    <t>Baptist</t>
  </si>
  <si>
    <t>Jehovahs Witnesses</t>
  </si>
  <si>
    <t>Inadequately Described</t>
  </si>
  <si>
    <t>Other Christian (NEC)</t>
  </si>
  <si>
    <t>Anglican</t>
  </si>
  <si>
    <t>Pentecostal (NFD)</t>
  </si>
  <si>
    <t>Oriental Christian (NEC)</t>
  </si>
  <si>
    <t>Antiochian Orthodox</t>
  </si>
  <si>
    <t>Romanian Orthodox</t>
  </si>
  <si>
    <t>Atheism</t>
  </si>
  <si>
    <t>Christian &amp; Missionary Alliance</t>
  </si>
  <si>
    <t>Russian Orthodox</t>
  </si>
  <si>
    <t>Churches of Christ (NFD)</t>
  </si>
  <si>
    <t>Ethnic Evangelical Churches</t>
  </si>
  <si>
    <t>Uniting Church</t>
  </si>
  <si>
    <t>Judaism</t>
  </si>
  <si>
    <t>Oriental Christian (NFD)</t>
  </si>
  <si>
    <t>Agnosticism</t>
  </si>
  <si>
    <t>Wesleyan Methodist Church</t>
  </si>
  <si>
    <t>Independent Evangelical Churches</t>
  </si>
  <si>
    <t>Lutheran</t>
  </si>
  <si>
    <t>Syriac Catholic</t>
  </si>
  <si>
    <t>Country of Birth**</t>
  </si>
  <si>
    <t>INDIA</t>
  </si>
  <si>
    <t>CHINA, PEOPLES REPUBLIC OF</t>
  </si>
  <si>
    <t>PHILIPPINES</t>
  </si>
  <si>
    <t>UNITED KINGDOM</t>
  </si>
  <si>
    <t>IRAQ</t>
  </si>
  <si>
    <t>VIETNAM</t>
  </si>
  <si>
    <t>PAKISTAN</t>
  </si>
  <si>
    <t>SYRIAN ARAB REPUBLIC</t>
  </si>
  <si>
    <t>NEPAL</t>
  </si>
  <si>
    <t>AUSTRALIA</t>
  </si>
  <si>
    <t>MALAYSIA</t>
  </si>
  <si>
    <t>THAILAND</t>
  </si>
  <si>
    <t>SOUTH AFRICA</t>
  </si>
  <si>
    <t>SRI LANKA</t>
  </si>
  <si>
    <t>KOREA, SOUTH</t>
  </si>
  <si>
    <t>IRAN</t>
  </si>
  <si>
    <t>UNITED STATES OF AMERICA</t>
  </si>
  <si>
    <t>BANGLADESH</t>
  </si>
  <si>
    <t>AFGHANISTAN</t>
  </si>
  <si>
    <t>IRELAND, REPUBLIC OF</t>
  </si>
  <si>
    <t>INDONESIA</t>
  </si>
  <si>
    <t>BRAZIL</t>
  </si>
  <si>
    <t>HKSAR OF THE PRC</t>
  </si>
  <si>
    <t>CANADA</t>
  </si>
  <si>
    <t>ITALY</t>
  </si>
  <si>
    <t>LEBANON</t>
  </si>
  <si>
    <t>TAIWAN</t>
  </si>
  <si>
    <t>FRANCE</t>
  </si>
  <si>
    <t>SINGAPORE</t>
  </si>
  <si>
    <t>MYANMAR</t>
  </si>
  <si>
    <t>COLOMBIA</t>
  </si>
  <si>
    <t>JAPAN</t>
  </si>
  <si>
    <t>EGYPT</t>
  </si>
  <si>
    <t>ENGLAND</t>
  </si>
  <si>
    <t>CAMBODIA</t>
  </si>
  <si>
    <t>GERMANY</t>
  </si>
  <si>
    <t>ZIMBABWE</t>
  </si>
  <si>
    <t>FIJI</t>
  </si>
  <si>
    <t>KENYA</t>
  </si>
  <si>
    <t>NIGERIA</t>
  </si>
  <si>
    <t>U.S.S.R.</t>
  </si>
  <si>
    <t>UNITED ARAB EMIRATES</t>
  </si>
  <si>
    <t>NEW ZEALAND</t>
  </si>
  <si>
    <t>ETHIOPIA</t>
  </si>
  <si>
    <t>TURKEY</t>
  </si>
  <si>
    <t>POLAND</t>
  </si>
  <si>
    <t>UNKNOWN</t>
  </si>
  <si>
    <t>RUSSIAN FEDERATION</t>
  </si>
  <si>
    <t>MAURITIUS</t>
  </si>
  <si>
    <t>SAUDI ARABIA</t>
  </si>
  <si>
    <t>BHUTAN</t>
  </si>
  <si>
    <t>NETHERLANDS, KINGDOM OF THE</t>
  </si>
  <si>
    <t>JORDAN</t>
  </si>
  <si>
    <t>SPAIN</t>
  </si>
  <si>
    <t>GREECE</t>
  </si>
  <si>
    <t>SWEDEN</t>
  </si>
  <si>
    <t>UKRAINE</t>
  </si>
  <si>
    <t>REPUBLIC OF SOUTH SUDAN</t>
  </si>
  <si>
    <t>VENEZUELA</t>
  </si>
  <si>
    <t>FYR MACEDONIA</t>
  </si>
  <si>
    <t>PERU</t>
  </si>
  <si>
    <t>MEXICO</t>
  </si>
  <si>
    <t>GERMANY, FED REPUBLIC OF</t>
  </si>
  <si>
    <t>SUDAN</t>
  </si>
  <si>
    <t>CHILE</t>
  </si>
  <si>
    <t>KUWAIT</t>
  </si>
  <si>
    <t>SCOTLAND</t>
  </si>
  <si>
    <t>CONGO, DEM REPUBLIC OF THE</t>
  </si>
  <si>
    <t>HUNGARY</t>
  </si>
  <si>
    <t>ERITREA</t>
  </si>
  <si>
    <t>GHANA</t>
  </si>
  <si>
    <t>ARGENTINA</t>
  </si>
  <si>
    <t>PAPUA NEW GUINEA</t>
  </si>
  <si>
    <t>ISRAEL</t>
  </si>
  <si>
    <t>NORTHERN IRELAND</t>
  </si>
  <si>
    <t>SERBIA</t>
  </si>
  <si>
    <t>SOMALIA</t>
  </si>
  <si>
    <t>ROMANIA</t>
  </si>
  <si>
    <t>PORTUGAL</t>
  </si>
  <si>
    <t>SWITZERLAND</t>
  </si>
  <si>
    <t>BELGIUM</t>
  </si>
  <si>
    <t>BOSNIA AND HERZEGOVINA</t>
  </si>
  <si>
    <t>ESTONIA</t>
  </si>
  <si>
    <t>TONGA</t>
  </si>
  <si>
    <t>ZAMBIA</t>
  </si>
  <si>
    <t>CZECHOSLOVAKIA</t>
  </si>
  <si>
    <t>FINLAND</t>
  </si>
  <si>
    <t>CZECH REPUBLIC</t>
  </si>
  <si>
    <t>ALBANIA</t>
  </si>
  <si>
    <t>SLOVAKIA</t>
  </si>
  <si>
    <t>IRELAND (SO STATED)</t>
  </si>
  <si>
    <t>NORWAY</t>
  </si>
  <si>
    <t>TANZANIA</t>
  </si>
  <si>
    <t>UGANDA</t>
  </si>
  <si>
    <t>QATAR</t>
  </si>
  <si>
    <t>WALES</t>
  </si>
  <si>
    <t>MOROCCO</t>
  </si>
  <si>
    <t>LIBERIA</t>
  </si>
  <si>
    <t>DENMARK</t>
  </si>
  <si>
    <t>AUSTRIA</t>
  </si>
  <si>
    <t>SIERRA LEONE</t>
  </si>
  <si>
    <t>BURUNDI</t>
  </si>
  <si>
    <t>CROATIA</t>
  </si>
  <si>
    <t>KAZAKHSTAN</t>
  </si>
  <si>
    <t>YUGOSLAVIA FORMER</t>
  </si>
  <si>
    <t>LAO PEOPLES DEM REPUBLIC</t>
  </si>
  <si>
    <t>LIBYAN ARAB JAMHIRIYA</t>
  </si>
  <si>
    <t>LITHUANIA</t>
  </si>
  <si>
    <t>OMAN</t>
  </si>
  <si>
    <t>BULGARIA</t>
  </si>
  <si>
    <t>MONGOLIA</t>
  </si>
  <si>
    <t>TIBET (SO STATED)</t>
  </si>
  <si>
    <t>GUINEA</t>
  </si>
  <si>
    <t>BAHRAIN</t>
  </si>
  <si>
    <t>BRITAIN</t>
  </si>
  <si>
    <t>UZBEKISTAN</t>
  </si>
  <si>
    <t>MACAU SPECIAL ADMIN REGION</t>
  </si>
  <si>
    <t>PALESTINIAN AUTHORITY</t>
  </si>
  <si>
    <t>CHINA (SO STATED)</t>
  </si>
  <si>
    <t>EL SALVADOR</t>
  </si>
  <si>
    <t>ECUADOR</t>
  </si>
  <si>
    <t>LIBYA</t>
  </si>
  <si>
    <t>RWANDA</t>
  </si>
  <si>
    <t>SLOVENIA</t>
  </si>
  <si>
    <t>BRUNEI DARUSSALAM</t>
  </si>
  <si>
    <t>SAMOA</t>
  </si>
  <si>
    <t>BOTSWANA</t>
  </si>
  <si>
    <t>BELARUS</t>
  </si>
  <si>
    <t>GERMAN DEMOCRATIC REPUBLIC</t>
  </si>
  <si>
    <t>SOLOMON ISLANDS</t>
  </si>
  <si>
    <t>CUBA</t>
  </si>
  <si>
    <t>YEMEN, REPUBLIC OF</t>
  </si>
  <si>
    <t>CYPRUS</t>
  </si>
  <si>
    <t>LATVIA</t>
  </si>
  <si>
    <t>ALGERIA</t>
  </si>
  <si>
    <t>AZERBAIJAN</t>
  </si>
  <si>
    <t>MALAWI</t>
  </si>
  <si>
    <t>TRINIDAD AND TOBAGO</t>
  </si>
  <si>
    <t>NAMIBIA</t>
  </si>
  <si>
    <t>MOLDOVA</t>
  </si>
  <si>
    <t>CONGO, REPUBLIC OF</t>
  </si>
  <si>
    <t>TUNISIA</t>
  </si>
  <si>
    <t>KOSOVO</t>
  </si>
  <si>
    <t>ARMENIA</t>
  </si>
  <si>
    <t>KYRGYZSTAN</t>
  </si>
  <si>
    <t>ROMANIA PRE 1/2/2002</t>
  </si>
  <si>
    <t>MALTA</t>
  </si>
  <si>
    <t>COTE D'IVOIRE</t>
  </si>
  <si>
    <t>JAMAICA</t>
  </si>
  <si>
    <t>NEW CALEDONIA</t>
  </si>
  <si>
    <t>KIRIBATI</t>
  </si>
  <si>
    <t>CAMEROON</t>
  </si>
  <si>
    <t>VANUATU</t>
  </si>
  <si>
    <t>MALDIVES</t>
  </si>
  <si>
    <t>SEYCHELLES</t>
  </si>
  <si>
    <t>MACAU</t>
  </si>
  <si>
    <t>URUGUAY</t>
  </si>
  <si>
    <t>TIMOR-LESTE</t>
  </si>
  <si>
    <t>BOLIVIA</t>
  </si>
  <si>
    <t>MONTENEGRO</t>
  </si>
  <si>
    <t>YUGOSLAVIA, FED REPUBLIC OF</t>
  </si>
  <si>
    <t>GUATEMALA</t>
  </si>
  <si>
    <t>MOZAMBIQUE</t>
  </si>
  <si>
    <t>GEORGIA</t>
  </si>
  <si>
    <t>SENEGAL</t>
  </si>
  <si>
    <t>BURMA</t>
  </si>
  <si>
    <t>COSTA RICA</t>
  </si>
  <si>
    <t>DOMINICAN REPUBLIC</t>
  </si>
  <si>
    <t>NICARAGUA</t>
  </si>
  <si>
    <t>KOREA (SO STATED)</t>
  </si>
  <si>
    <t>VIETNAM, SOUTH</t>
  </si>
  <si>
    <t>ANGOLA</t>
  </si>
  <si>
    <t>FRENCH POLYNESIA</t>
  </si>
  <si>
    <t>PARAGUAY</t>
  </si>
  <si>
    <t>HONDURAS</t>
  </si>
  <si>
    <t>MADAGASCAR</t>
  </si>
  <si>
    <t>KOREA, NORTH</t>
  </si>
  <si>
    <t>GIBRALTAR</t>
  </si>
  <si>
    <t>ICELAND</t>
  </si>
  <si>
    <t>TURKMENISTAN</t>
  </si>
  <si>
    <t>JERSEY</t>
  </si>
  <si>
    <t>REUNION</t>
  </si>
  <si>
    <t>PANAMA</t>
  </si>
  <si>
    <t>HAITI</t>
  </si>
  <si>
    <t>WEST BANK</t>
  </si>
  <si>
    <t>BARBADOS</t>
  </si>
  <si>
    <t>PUERTO RICO</t>
  </si>
  <si>
    <t>DJIBOUTI</t>
  </si>
  <si>
    <t>GUYANA</t>
  </si>
  <si>
    <t>BAHAMAS</t>
  </si>
  <si>
    <t>CAYMAN ISLANDS</t>
  </si>
  <si>
    <t>LUXEMBOURG</t>
  </si>
  <si>
    <t>ISLE OF MAN</t>
  </si>
  <si>
    <t>ZAIRE</t>
  </si>
  <si>
    <t>GAMBIA</t>
  </si>
  <si>
    <t>AMERICAN SAMOA</t>
  </si>
  <si>
    <t>NAURU</t>
  </si>
  <si>
    <t>SERBIA AND MONTENEGRO</t>
  </si>
  <si>
    <t>NIGER</t>
  </si>
  <si>
    <t>BERMUDA</t>
  </si>
  <si>
    <t>SURINAME</t>
  </si>
  <si>
    <t>TIMOR, EAST</t>
  </si>
  <si>
    <t>GUERNSEY</t>
  </si>
  <si>
    <t>MAURITANIA</t>
  </si>
  <si>
    <t>TOGO</t>
  </si>
  <si>
    <t>SWAZILAND</t>
  </si>
  <si>
    <t>LESOTHO</t>
  </si>
  <si>
    <t>STATELESS PERSON</t>
  </si>
  <si>
    <t>CHANNEL ISLANDS</t>
  </si>
  <si>
    <t>YEMEN ARAB REPUBLIC</t>
  </si>
  <si>
    <t>CHAD</t>
  </si>
  <si>
    <t>BRITISH SUBJECT</t>
  </si>
  <si>
    <t>GRENADA</t>
  </si>
  <si>
    <t>MALI</t>
  </si>
  <si>
    <t>FAROE ISLANDS</t>
  </si>
  <si>
    <t>AMERICA (SO STATED)</t>
  </si>
  <si>
    <t>GAZA STRIP</t>
  </si>
  <si>
    <t>BERLIN (SO STATED)</t>
  </si>
  <si>
    <t>ST HELENA</t>
  </si>
  <si>
    <t>MONACO</t>
  </si>
  <si>
    <t>NORTHERN MARIANA ISLANDS</t>
  </si>
  <si>
    <t>MARTINIQUE</t>
  </si>
  <si>
    <t>VIETNAM, NORTH</t>
  </si>
  <si>
    <t>CAPE VERDE</t>
  </si>
  <si>
    <t>CENTRAL AFRICAN REPUBLIC</t>
  </si>
  <si>
    <t>ANDORRA</t>
  </si>
  <si>
    <t>BRITISH NATIONAL OVERSEAS</t>
  </si>
  <si>
    <t>POLYNESIA</t>
  </si>
  <si>
    <t>FALKLAND ISLANDS</t>
  </si>
  <si>
    <t>TUVALU</t>
  </si>
  <si>
    <t>TAJIKISTAN</t>
  </si>
  <si>
    <t>NETHERLANDS ANTILLES</t>
  </si>
  <si>
    <t>EQUATORIAL GUINEA</t>
  </si>
  <si>
    <t>RHODESIA</t>
  </si>
  <si>
    <t>GUAM</t>
  </si>
  <si>
    <t>Brazilian</t>
  </si>
  <si>
    <t>Burmese Indian</t>
  </si>
  <si>
    <t>Limba</t>
  </si>
  <si>
    <t>Marathi (India)</t>
  </si>
  <si>
    <t>Sheikaan</t>
  </si>
  <si>
    <t>Shikhal</t>
  </si>
  <si>
    <t>Pao</t>
  </si>
  <si>
    <t>Hainan Chinese</t>
  </si>
  <si>
    <t>Bosnian/Bosniac</t>
  </si>
  <si>
    <t>British (NFD)</t>
  </si>
  <si>
    <t>Tunisian</t>
  </si>
  <si>
    <t>Taiwanese</t>
  </si>
  <si>
    <t>Jerilderie (A)</t>
  </si>
  <si>
    <t>Unincorporated Vic</t>
  </si>
  <si>
    <t>Victoria-Daly (S)</t>
  </si>
  <si>
    <t>Boorowa (A)</t>
  </si>
  <si>
    <t>Elliston (DC)</t>
  </si>
  <si>
    <t>Mount Remarkable (DC)</t>
  </si>
  <si>
    <t>Diamantina (S)</t>
  </si>
  <si>
    <t>Flinders (M)</t>
  </si>
  <si>
    <t>Dumbleyung (S)</t>
  </si>
  <si>
    <t>Harden (A)</t>
  </si>
  <si>
    <t>Broomehill-Tambellup (S)</t>
  </si>
  <si>
    <t>Franklin Harbour (DC)</t>
  </si>
  <si>
    <t>Fuliiru</t>
  </si>
  <si>
    <t>SOUTHERN EUROPEAN LANGUAGES</t>
  </si>
  <si>
    <t>Tai, nec</t>
  </si>
  <si>
    <t>Middle Eastern Semitic Languages, nfd</t>
  </si>
  <si>
    <t>Indo-Aryan, nfd</t>
  </si>
  <si>
    <t>Kono (Sierra Leone)</t>
  </si>
  <si>
    <t>German and Related Languages, nfd</t>
  </si>
  <si>
    <t>Hemba</t>
  </si>
  <si>
    <t>Auslan</t>
  </si>
  <si>
    <t>Dravidian, nfd</t>
  </si>
  <si>
    <t>Sign Languages, nec</t>
  </si>
  <si>
    <t>West Slavic, nfd</t>
  </si>
  <si>
    <t>NORTHERN EUROPEAN LANGUAGES</t>
  </si>
  <si>
    <t>Southeast Asian Austronesian Languages</t>
  </si>
  <si>
    <t>Harari</t>
  </si>
  <si>
    <t>Presbyterian &amp; Reformed (NFD)</t>
  </si>
  <si>
    <t>Assyrian Evangelical Church</t>
  </si>
  <si>
    <t>Church of Jesus Christ of Lds (NFD)</t>
  </si>
  <si>
    <t>Christian Science</t>
  </si>
  <si>
    <t>Assemblies of God</t>
  </si>
  <si>
    <t>Christian City Church</t>
  </si>
  <si>
    <t>Aboriginal Evangelical Missions</t>
  </si>
  <si>
    <t>Church of Christ (Nondenom)</t>
  </si>
  <si>
    <t>Chinese Religions (NFD)</t>
  </si>
  <si>
    <t>Age of Permanent Settlers (All Streams) with a Date of Settlement* between 1 January 2017 and 30 June 2017</t>
  </si>
  <si>
    <t>Country of Birth of Permanent Settlers (All Streams) with a Date of Settlement* between 1 January 2017 and 30 June 2017</t>
  </si>
  <si>
    <t>State of Residence of Permanent Settlers (All Streams) with a Date of Settlement* between 1 January 2017 and 30 June 2017</t>
  </si>
  <si>
    <t>Ethnicity of Permanent Settlers (All Streams) with a Date of Settlement* between 1 January 2017 and 30 June 2017</t>
  </si>
  <si>
    <t>Gender of Permanent Settlers (All Streams) with a Date of Settlement* between 1 January 2017 and 30 June 2017</t>
  </si>
  <si>
    <t>Local Government Area of Permanent Settlers (All Streams) with a Date of Settlement* between 1 January 2017 and 30 June 2017</t>
  </si>
  <si>
    <t>Main Language of Permanent Settlers (All Streams) with a Date of Settlement* between 1 January 2017 and 30 June 2017</t>
  </si>
  <si>
    <t>Religion of Permanent Settlers (All Streams) with a Date of Settlement* between 1 January 2017 and 30 June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</si>
</sst>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ahoma"/>
      <family val="2"/>
    </font>
    <font>
      <sz val="13"/>
      <color theme="1"/>
      <name val="Calibri"/>
      <family val="2"/>
      <scheme val="minor"/>
    </font>
    <font>
      <i/>
      <sz val="10"/>
      <name val="Calibri"/>
      <family val="2"/>
      <scheme val="minor"/>
    </font>
    <font>
      <sz val="10"/>
      <color theme="1"/>
      <name val="Calibri"/>
      <family val="2"/>
      <scheme val="minor"/>
    </font>
    <font>
      <i/>
      <sz val="10"/>
      <color theme="1"/>
      <name val="Tahoma"/>
      <family val="2"/>
    </font>
    <font>
      <sz val="10"/>
      <name val="Calibri"/>
      <family val="2"/>
      <scheme val="minor"/>
    </font>
    <font>
      <sz val="10"/>
      <name val="Arial"/>
      <family val="2"/>
    </font>
    <font>
      <b/>
      <i/>
      <sz val="16"/>
      <color rgb="FF005A70"/>
      <name val="Calibri"/>
      <family val="2"/>
      <scheme val="minor"/>
    </font>
    <font>
      <i/>
      <sz val="11"/>
      <color theme="1"/>
      <name val="Calibri"/>
      <family val="2"/>
      <scheme val="minor"/>
    </font>
    <font>
      <sz val="11"/>
      <color theme="1"/>
      <name val="Arial"/>
      <family val="2"/>
    </font>
    <font>
      <i/>
      <sz val="7"/>
      <color theme="1"/>
      <name val="Calibri"/>
      <family val="2"/>
      <scheme val="minor"/>
    </font>
    <font>
      <sz val="11"/>
      <color theme="1"/>
      <name val="Symbol"/>
      <family val="1"/>
      <charset val="2"/>
    </font>
    <font>
      <u/>
      <sz val="11"/>
      <color theme="10"/>
      <name val="Calibri"/>
      <family val="2"/>
      <scheme val="minor"/>
    </font>
    <font>
      <b/>
      <i/>
      <sz val="10"/>
      <name val="Calibri"/>
      <family val="2"/>
      <scheme val="minor"/>
    </font>
    <font>
      <sz val="10"/>
      <color theme="1"/>
      <name val="Tahoma"/>
      <family val="2"/>
    </font>
    <font>
      <sz val="10"/>
      <color theme="1"/>
      <name val="Tahoma"/>
    </font>
    <font>
      <sz val="9"/>
      <color rgb="FF000000"/>
      <name val="Tahoma"/>
      <family val="2"/>
    </font>
    <font>
      <sz val="10"/>
      <color rgb="FF000000"/>
      <name val="Tahoma"/>
      <family val="2"/>
    </font>
    <font>
      <sz val="11"/>
      <color rgb="FF000000"/>
      <name val="Arial"/>
      <family val="2"/>
    </font>
    <font>
      <sz val="11"/>
      <color theme="1"/>
      <name val="Tahoma"/>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s>
  <borders count="3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8"/>
      </top>
      <bottom/>
      <diagonal/>
    </border>
    <border>
      <left style="thin">
        <color indexed="8"/>
      </left>
      <right/>
      <top/>
      <bottom/>
      <diagonal/>
    </border>
    <border>
      <left/>
      <right style="thin">
        <color indexed="8"/>
      </right>
      <top style="thin">
        <color indexed="8"/>
      </top>
      <bottom/>
      <diagonal/>
    </border>
    <border>
      <left/>
      <right style="thin">
        <color indexed="8"/>
      </right>
      <top/>
      <bottom/>
      <diagonal/>
    </border>
    <border>
      <left style="thin">
        <color indexed="64"/>
      </left>
      <right style="thin">
        <color indexed="64"/>
      </right>
      <top style="thin">
        <color indexed="8"/>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8"/>
      </top>
      <bottom/>
      <diagonal/>
    </border>
    <border>
      <left style="thin">
        <color indexed="8"/>
      </left>
      <right/>
      <top style="thin">
        <color indexed="8"/>
      </top>
      <bottom style="thin">
        <color indexed="8"/>
      </bottom>
      <diagonal/>
    </border>
    <border>
      <left style="thin">
        <color indexed="64"/>
      </left>
      <right style="thin">
        <color indexed="64"/>
      </right>
      <top style="thin">
        <color indexed="8"/>
      </top>
      <bottom style="thin">
        <color indexed="64"/>
      </bottom>
      <diagonal/>
    </border>
    <border>
      <left/>
      <right/>
      <top style="thin">
        <color indexed="8"/>
      </top>
      <bottom style="thin">
        <color indexed="8"/>
      </bottom>
      <diagonal/>
    </border>
    <border>
      <left style="thin">
        <color indexed="64"/>
      </left>
      <right/>
      <top style="thin">
        <color indexed="64"/>
      </top>
      <bottom/>
      <diagonal/>
    </border>
    <border>
      <left style="thin">
        <color indexed="64"/>
      </left>
      <right/>
      <top style="thin">
        <color indexed="8"/>
      </top>
      <bottom/>
      <diagonal/>
    </border>
    <border>
      <left style="thin">
        <color indexed="64"/>
      </left>
      <right/>
      <top/>
      <bottom/>
      <diagonal/>
    </border>
    <border>
      <left style="thin">
        <color indexed="8"/>
      </left>
      <right/>
      <top style="thin">
        <color indexed="64"/>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style="thin">
        <color indexed="64"/>
      </top>
      <bottom style="thin">
        <color indexed="64"/>
      </bottom>
      <diagonal/>
    </border>
    <border>
      <left/>
      <right style="thin">
        <color indexed="64"/>
      </right>
      <top/>
      <bottom style="thin">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4" fillId="0" borderId="0"/>
    <xf numFmtId="0" fontId="30" fillId="0" borderId="0" applyNumberFormat="0" applyFill="0" applyBorder="0" applyAlignment="0" applyProtection="0"/>
  </cellStyleXfs>
  <cellXfs count="97">
    <xf numFmtId="0" fontId="0" fillId="0" borderId="0" xfId="0"/>
    <xf numFmtId="0" fontId="19" fillId="0" borderId="0" xfId="0" applyFont="1"/>
    <xf numFmtId="0" fontId="21" fillId="0" borderId="0" xfId="0" applyFont="1"/>
    <xf numFmtId="0" fontId="23" fillId="0" borderId="0" xfId="42" applyFont="1" applyAlignment="1">
      <alignment horizontal="left" indent="1"/>
    </xf>
    <xf numFmtId="0" fontId="23" fillId="0" borderId="0" xfId="0" applyFont="1" applyAlignment="1">
      <alignment horizontal="left" indent="2"/>
    </xf>
    <xf numFmtId="0" fontId="23" fillId="0" borderId="0" xfId="0" applyFont="1" applyAlignment="1">
      <alignment horizontal="left" indent="1"/>
    </xf>
    <xf numFmtId="0" fontId="25" fillId="0" borderId="0" xfId="0" applyFont="1" applyAlignment="1">
      <alignment vertical="center"/>
    </xf>
    <xf numFmtId="0" fontId="26" fillId="0" borderId="0" xfId="0" applyFont="1" applyAlignment="1">
      <alignment horizontal="left" vertical="center" indent="4"/>
    </xf>
    <xf numFmtId="0" fontId="27" fillId="0" borderId="0" xfId="0" applyFont="1" applyAlignment="1">
      <alignment horizontal="left" vertical="center" indent="4"/>
    </xf>
    <xf numFmtId="0" fontId="26" fillId="0" borderId="0" xfId="0" applyFont="1" applyAlignment="1">
      <alignment vertical="center"/>
    </xf>
    <xf numFmtId="0" fontId="26" fillId="0" borderId="0" xfId="0" applyFont="1" applyAlignment="1">
      <alignment horizontal="left" vertical="center" indent="5"/>
    </xf>
    <xf numFmtId="0" fontId="27" fillId="0" borderId="0" xfId="0" applyFont="1" applyAlignment="1">
      <alignment vertical="center"/>
    </xf>
    <xf numFmtId="0" fontId="29" fillId="0" borderId="0" xfId="0" applyFont="1" applyAlignment="1">
      <alignment horizontal="left" vertical="center" indent="5"/>
    </xf>
    <xf numFmtId="0" fontId="26" fillId="0" borderId="0" xfId="0" applyFont="1"/>
    <xf numFmtId="0" fontId="30" fillId="0" borderId="0" xfId="43" applyAlignment="1"/>
    <xf numFmtId="0" fontId="31" fillId="0" borderId="0" xfId="0" applyFont="1"/>
    <xf numFmtId="0" fontId="22" fillId="33" borderId="10" xfId="0" applyFont="1" applyFill="1" applyBorder="1" applyAlignment="1">
      <alignment horizontal="center"/>
    </xf>
    <xf numFmtId="0" fontId="22" fillId="33" borderId="11" xfId="0" applyFont="1" applyFill="1" applyBorder="1" applyAlignment="1">
      <alignment horizontal="center"/>
    </xf>
    <xf numFmtId="164" fontId="0" fillId="0" borderId="12" xfId="0" applyNumberFormat="1" applyBorder="1"/>
    <xf numFmtId="0" fontId="26" fillId="33" borderId="14" xfId="0" applyFont="1" applyFill="1" applyBorder="1"/>
    <xf numFmtId="0" fontId="32" fillId="33" borderId="14" xfId="0" applyFont="1" applyFill="1" applyBorder="1"/>
    <xf numFmtId="164" fontId="0" fillId="0" borderId="13" xfId="0" applyNumberFormat="1" applyBorder="1"/>
    <xf numFmtId="0" fontId="33" fillId="0" borderId="16" xfId="0" applyFont="1" applyBorder="1"/>
    <xf numFmtId="0" fontId="33" fillId="0" borderId="17" xfId="0" applyFont="1" applyBorder="1"/>
    <xf numFmtId="3" fontId="32" fillId="33" borderId="10" xfId="0" applyNumberFormat="1" applyFont="1" applyFill="1" applyBorder="1" applyAlignment="1">
      <alignment horizontal="center" vertical="center"/>
    </xf>
    <xf numFmtId="3" fontId="18" fillId="33" borderId="15" xfId="0" applyNumberFormat="1" applyFont="1" applyFill="1" applyBorder="1" applyAlignment="1">
      <alignment horizontal="center" vertical="center"/>
    </xf>
    <xf numFmtId="0" fontId="20" fillId="0" borderId="0" xfId="0" applyFont="1" applyBorder="1" applyAlignment="1">
      <alignment horizontal="left" wrapText="1"/>
    </xf>
    <xf numFmtId="3" fontId="33" fillId="0" borderId="18" xfId="0" applyNumberFormat="1" applyFont="1" applyBorder="1" applyAlignment="1">
      <alignment horizontal="center" vertical="center"/>
    </xf>
    <xf numFmtId="3" fontId="33" fillId="0" borderId="19" xfId="0" applyNumberFormat="1" applyFont="1" applyBorder="1" applyAlignment="1">
      <alignment horizontal="center" vertical="center"/>
    </xf>
    <xf numFmtId="3" fontId="33" fillId="0" borderId="20" xfId="0" applyNumberFormat="1" applyFont="1" applyBorder="1" applyAlignment="1">
      <alignment horizontal="center" vertical="center"/>
    </xf>
    <xf numFmtId="3" fontId="33" fillId="0" borderId="21" xfId="0" applyNumberFormat="1" applyFont="1" applyBorder="1" applyAlignment="1">
      <alignment horizontal="center" vertical="center"/>
    </xf>
    <xf numFmtId="0" fontId="21" fillId="0" borderId="0" xfId="0" applyFont="1" applyAlignment="1"/>
    <xf numFmtId="0" fontId="22" fillId="33" borderId="10" xfId="0" applyFont="1" applyFill="1" applyBorder="1"/>
    <xf numFmtId="0" fontId="18" fillId="0" borderId="21" xfId="0" applyFont="1" applyBorder="1"/>
    <xf numFmtId="3" fontId="18" fillId="0" borderId="21" xfId="0" applyNumberFormat="1" applyFont="1" applyBorder="1" applyAlignment="1">
      <alignment horizontal="center"/>
    </xf>
    <xf numFmtId="164" fontId="18" fillId="0" borderId="21" xfId="0" applyNumberFormat="1" applyFont="1" applyBorder="1"/>
    <xf numFmtId="0" fontId="18" fillId="33" borderId="10" xfId="0" applyFont="1" applyFill="1" applyBorder="1"/>
    <xf numFmtId="3" fontId="18" fillId="33" borderId="10" xfId="0" applyNumberFormat="1" applyFont="1" applyFill="1" applyBorder="1" applyAlignment="1">
      <alignment horizontal="center"/>
    </xf>
    <xf numFmtId="164" fontId="18" fillId="33" borderId="10" xfId="0" applyNumberFormat="1" applyFont="1" applyFill="1" applyBorder="1"/>
    <xf numFmtId="0" fontId="22" fillId="33" borderId="16" xfId="0" applyFont="1" applyFill="1" applyBorder="1"/>
    <xf numFmtId="0" fontId="22" fillId="33" borderId="22" xfId="0" applyFont="1" applyFill="1" applyBorder="1" applyAlignment="1">
      <alignment horizontal="center"/>
    </xf>
    <xf numFmtId="0" fontId="22" fillId="33" borderId="23" xfId="0" applyFont="1" applyFill="1" applyBorder="1" applyAlignment="1">
      <alignment horizontal="center"/>
    </xf>
    <xf numFmtId="3" fontId="18" fillId="0" borderId="20" xfId="0" applyNumberFormat="1" applyFont="1" applyBorder="1" applyAlignment="1">
      <alignment horizontal="center"/>
    </xf>
    <xf numFmtId="3" fontId="18" fillId="0" borderId="23" xfId="0" applyNumberFormat="1" applyFont="1" applyBorder="1" applyAlignment="1">
      <alignment horizontal="center"/>
    </xf>
    <xf numFmtId="3" fontId="18" fillId="0" borderId="0" xfId="0" applyNumberFormat="1" applyFont="1" applyAlignment="1">
      <alignment horizontal="center"/>
    </xf>
    <xf numFmtId="0" fontId="18" fillId="33" borderId="24" xfId="0" applyFont="1" applyFill="1" applyBorder="1"/>
    <xf numFmtId="3" fontId="18" fillId="33" borderId="25" xfId="0" applyNumberFormat="1" applyFont="1" applyFill="1" applyBorder="1" applyAlignment="1">
      <alignment horizontal="center"/>
    </xf>
    <xf numFmtId="3" fontId="18" fillId="33" borderId="26" xfId="0" applyNumberFormat="1" applyFont="1" applyFill="1" applyBorder="1" applyAlignment="1">
      <alignment horizontal="center"/>
    </xf>
    <xf numFmtId="0" fontId="22" fillId="33" borderId="27" xfId="0" applyFont="1" applyFill="1" applyBorder="1"/>
    <xf numFmtId="0" fontId="18" fillId="0" borderId="28" xfId="0" applyFont="1" applyBorder="1"/>
    <xf numFmtId="3" fontId="18" fillId="0" borderId="22" xfId="0" applyNumberFormat="1" applyFont="1" applyBorder="1" applyAlignment="1">
      <alignment horizontal="center"/>
    </xf>
    <xf numFmtId="164" fontId="18" fillId="0" borderId="12" xfId="0" applyNumberFormat="1" applyFont="1" applyBorder="1"/>
    <xf numFmtId="0" fontId="34" fillId="0" borderId="10" xfId="0" applyFont="1" applyBorder="1" applyAlignment="1">
      <alignment vertical="center"/>
    </xf>
    <xf numFmtId="0" fontId="18" fillId="0" borderId="29" xfId="0" applyFont="1" applyBorder="1"/>
    <xf numFmtId="0" fontId="18" fillId="33" borderId="14" xfId="0" applyFont="1" applyFill="1" applyBorder="1"/>
    <xf numFmtId="0" fontId="0" fillId="0" borderId="0" xfId="0" applyFont="1"/>
    <xf numFmtId="3" fontId="0" fillId="0" borderId="0" xfId="0" applyNumberFormat="1" applyFont="1"/>
    <xf numFmtId="0" fontId="22" fillId="33" borderId="30" xfId="0" applyFont="1" applyFill="1" applyBorder="1" applyAlignment="1">
      <alignment horizontal="center"/>
    </xf>
    <xf numFmtId="3" fontId="18" fillId="0" borderId="31" xfId="0" applyNumberFormat="1" applyFont="1" applyBorder="1" applyAlignment="1">
      <alignment horizontal="center"/>
    </xf>
    <xf numFmtId="3" fontId="18" fillId="0" borderId="32" xfId="0" applyNumberFormat="1" applyFont="1" applyBorder="1" applyAlignment="1">
      <alignment horizontal="center"/>
    </xf>
    <xf numFmtId="3" fontId="18" fillId="33" borderId="33" xfId="0" applyNumberFormat="1" applyFont="1" applyFill="1" applyBorder="1" applyAlignment="1">
      <alignment horizontal="center"/>
    </xf>
    <xf numFmtId="164" fontId="18" fillId="33" borderId="11" xfId="0" applyNumberFormat="1" applyFont="1" applyFill="1" applyBorder="1"/>
    <xf numFmtId="0" fontId="18" fillId="0" borderId="0" xfId="0" applyFont="1"/>
    <xf numFmtId="164" fontId="18" fillId="0" borderId="21" xfId="0" applyNumberFormat="1" applyFont="1" applyBorder="1" applyAlignment="1">
      <alignment horizontal="center"/>
    </xf>
    <xf numFmtId="0" fontId="35" fillId="0" borderId="10" xfId="0" applyFont="1" applyFill="1" applyBorder="1" applyAlignment="1">
      <alignment vertical="center"/>
    </xf>
    <xf numFmtId="0" fontId="35" fillId="0" borderId="10" xfId="0" applyFont="1" applyBorder="1" applyAlignment="1">
      <alignment vertical="center" wrapText="1"/>
    </xf>
    <xf numFmtId="164" fontId="18" fillId="33" borderId="10" xfId="0" applyNumberFormat="1" applyFont="1" applyFill="1" applyBorder="1" applyAlignment="1">
      <alignment horizontal="center"/>
    </xf>
    <xf numFmtId="0" fontId="18" fillId="0" borderId="0" xfId="0" applyFont="1" applyBorder="1"/>
    <xf numFmtId="3" fontId="18" fillId="0" borderId="0" xfId="0" applyNumberFormat="1" applyFont="1" applyBorder="1" applyAlignment="1">
      <alignment horizontal="center"/>
    </xf>
    <xf numFmtId="0" fontId="36" fillId="0" borderId="0" xfId="0" applyFont="1" applyBorder="1" applyAlignment="1">
      <alignment vertical="center"/>
    </xf>
    <xf numFmtId="0" fontId="18" fillId="0" borderId="22" xfId="0" applyFont="1" applyBorder="1"/>
    <xf numFmtId="0" fontId="35" fillId="0" borderId="10" xfId="0" applyFont="1" applyBorder="1" applyAlignment="1">
      <alignment vertical="center"/>
    </xf>
    <xf numFmtId="0" fontId="37" fillId="0" borderId="0" xfId="0" applyFont="1"/>
    <xf numFmtId="0" fontId="22" fillId="33" borderId="16" xfId="0" applyFont="1" applyFill="1" applyBorder="1" applyAlignment="1">
      <alignment horizontal="center"/>
    </xf>
    <xf numFmtId="3" fontId="18" fillId="0" borderId="27" xfId="0" applyNumberFormat="1" applyFont="1" applyBorder="1" applyAlignment="1">
      <alignment horizontal="center"/>
    </xf>
    <xf numFmtId="3" fontId="18" fillId="0" borderId="29" xfId="0" applyNumberFormat="1" applyFont="1" applyBorder="1" applyAlignment="1">
      <alignment horizontal="center"/>
    </xf>
    <xf numFmtId="3" fontId="18" fillId="33" borderId="14" xfId="0" applyNumberFormat="1" applyFont="1" applyFill="1" applyBorder="1" applyAlignment="1">
      <alignment horizontal="center"/>
    </xf>
    <xf numFmtId="0" fontId="22" fillId="33" borderId="14" xfId="0" applyFont="1" applyFill="1" applyBorder="1"/>
    <xf numFmtId="0" fontId="0" fillId="0" borderId="0" xfId="0"/>
    <xf numFmtId="0" fontId="18" fillId="0" borderId="21" xfId="0" applyFont="1" applyBorder="1" applyAlignment="1">
      <alignment wrapText="1"/>
    </xf>
    <xf numFmtId="3" fontId="0" fillId="0" borderId="0" xfId="0" applyNumberFormat="1"/>
    <xf numFmtId="3" fontId="37" fillId="0" borderId="0" xfId="0" applyNumberFormat="1" applyFont="1"/>
    <xf numFmtId="0" fontId="33" fillId="0" borderId="0" xfId="0" applyFont="1" applyBorder="1"/>
    <xf numFmtId="3" fontId="33" fillId="0" borderId="0" xfId="0" applyNumberFormat="1" applyFont="1" applyBorder="1" applyAlignment="1">
      <alignment horizontal="center" vertical="center"/>
    </xf>
    <xf numFmtId="164" fontId="0" fillId="0" borderId="21" xfId="0" applyNumberFormat="1" applyBorder="1"/>
    <xf numFmtId="164" fontId="0" fillId="33" borderId="34" xfId="0" applyNumberFormat="1" applyFill="1" applyBorder="1"/>
    <xf numFmtId="0" fontId="0" fillId="0" borderId="0" xfId="0"/>
    <xf numFmtId="0" fontId="18" fillId="0" borderId="16" xfId="0" applyFont="1" applyBorder="1"/>
    <xf numFmtId="0" fontId="18" fillId="0" borderId="17" xfId="0" applyFont="1" applyBorder="1"/>
    <xf numFmtId="0" fontId="0" fillId="0" borderId="0" xfId="0"/>
    <xf numFmtId="0" fontId="20" fillId="0" borderId="0" xfId="0" applyFont="1" applyAlignment="1">
      <alignment horizontal="center"/>
    </xf>
    <xf numFmtId="0" fontId="23" fillId="0" borderId="0" xfId="42" applyFont="1" applyFill="1" applyAlignment="1">
      <alignment horizontal="left" wrapText="1"/>
    </xf>
    <xf numFmtId="0" fontId="20" fillId="0" borderId="0" xfId="0" applyFont="1" applyBorder="1" applyAlignment="1">
      <alignment horizontal="left" wrapText="1"/>
    </xf>
    <xf numFmtId="0" fontId="34" fillId="33" borderId="14" xfId="0" applyFont="1" applyFill="1" applyBorder="1" applyAlignment="1">
      <alignment horizontal="center" vertical="center"/>
    </xf>
    <xf numFmtId="0" fontId="34" fillId="33" borderId="11" xfId="0" applyFont="1" applyFill="1" applyBorder="1" applyAlignment="1">
      <alignment horizontal="center" vertical="center"/>
    </xf>
    <xf numFmtId="0" fontId="35" fillId="33" borderId="14" xfId="0" applyFont="1" applyFill="1" applyBorder="1" applyAlignment="1">
      <alignment horizontal="center" vertical="center"/>
    </xf>
    <xf numFmtId="0" fontId="35" fillId="33" borderId="11" xfId="0" applyFont="1" applyFill="1" applyBorder="1" applyAlignment="1">
      <alignment horizontal="center" vertical="center"/>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3" builtinId="8"/>
    <cellStyle name="Input" xfId="9" builtinId="20" customBuiltin="1"/>
    <cellStyle name="Linked Cell" xfId="12" builtinId="24" customBuiltin="1"/>
    <cellStyle name="Neutral" xfId="8" builtinId="28" customBuiltin="1"/>
    <cellStyle name="Normal" xfId="0" builtinId="0"/>
    <cellStyle name="Normal 2" xfId="42"/>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9</xdr:col>
      <xdr:colOff>16576</xdr:colOff>
      <xdr:row>4</xdr:row>
      <xdr:rowOff>168101</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9525"/>
          <a:ext cx="6626926" cy="9205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369001</xdr:colOff>
      <xdr:row>4</xdr:row>
      <xdr:rowOff>158576</xdr:rowOff>
    </xdr:to>
    <xdr:pic>
      <xdr:nvPicPr>
        <xdr:cNvPr id="5" name="Picture 4"/>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464251</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654751</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111826</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121351</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16576</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721426</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6626926" cy="92057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settlement.data.request@dss.gov.au"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4"/>
  <sheetViews>
    <sheetView workbookViewId="0">
      <selection activeCell="E14" sqref="E14"/>
    </sheetView>
  </sheetViews>
  <sheetFormatPr defaultRowHeight="15" x14ac:dyDescent="0.25"/>
  <sheetData>
    <row r="1" spans="1:3" ht="21" x14ac:dyDescent="0.25">
      <c r="A1" s="6" t="s">
        <v>16</v>
      </c>
      <c r="B1" s="2"/>
      <c r="C1" s="2"/>
    </row>
    <row r="2" spans="1:3" x14ac:dyDescent="0.25">
      <c r="A2" s="7" t="s">
        <v>22</v>
      </c>
      <c r="B2" s="2"/>
      <c r="C2" s="2"/>
    </row>
    <row r="3" spans="1:3" x14ac:dyDescent="0.25">
      <c r="A3" s="8"/>
      <c r="B3" s="2"/>
      <c r="C3" s="2"/>
    </row>
    <row r="4" spans="1:3" ht="21" x14ac:dyDescent="0.25">
      <c r="A4" s="6" t="s">
        <v>17</v>
      </c>
      <c r="B4" s="2"/>
      <c r="C4" s="2"/>
    </row>
    <row r="5" spans="1:3" x14ac:dyDescent="0.25">
      <c r="A5" s="7" t="s">
        <v>23</v>
      </c>
      <c r="B5" s="2"/>
      <c r="C5" s="2"/>
    </row>
    <row r="6" spans="1:3" x14ac:dyDescent="0.25">
      <c r="A6" s="7" t="s">
        <v>24</v>
      </c>
      <c r="B6" s="2"/>
      <c r="C6" s="2"/>
    </row>
    <row r="7" spans="1:3" x14ac:dyDescent="0.25">
      <c r="A7" s="8"/>
      <c r="B7" s="2"/>
      <c r="C7" s="2"/>
    </row>
    <row r="8" spans="1:3" ht="21" x14ac:dyDescent="0.25">
      <c r="A8" s="6" t="s">
        <v>18</v>
      </c>
      <c r="B8" s="2"/>
      <c r="C8" s="2"/>
    </row>
    <row r="9" spans="1:3" x14ac:dyDescent="0.25">
      <c r="A9" s="9" t="s">
        <v>25</v>
      </c>
      <c r="B9" s="2"/>
      <c r="C9" s="2"/>
    </row>
    <row r="10" spans="1:3" x14ac:dyDescent="0.25">
      <c r="A10" s="10" t="s">
        <v>26</v>
      </c>
      <c r="B10" s="2"/>
      <c r="C10" s="2"/>
    </row>
    <row r="11" spans="1:3" x14ac:dyDescent="0.25">
      <c r="A11" s="10" t="s">
        <v>27</v>
      </c>
      <c r="B11" s="2"/>
      <c r="C11" s="2"/>
    </row>
    <row r="12" spans="1:3" x14ac:dyDescent="0.25">
      <c r="A12" s="10" t="s">
        <v>28</v>
      </c>
      <c r="B12" s="2"/>
      <c r="C12" s="2"/>
    </row>
    <row r="13" spans="1:3" x14ac:dyDescent="0.25">
      <c r="A13" s="10"/>
      <c r="B13" s="2"/>
      <c r="C13" s="2"/>
    </row>
    <row r="14" spans="1:3" x14ac:dyDescent="0.25">
      <c r="A14" s="9" t="s">
        <v>29</v>
      </c>
      <c r="B14" s="2"/>
      <c r="C14" s="2"/>
    </row>
    <row r="15" spans="1:3" x14ac:dyDescent="0.25">
      <c r="A15" s="10" t="s">
        <v>30</v>
      </c>
      <c r="B15" s="2"/>
      <c r="C15" s="2"/>
    </row>
    <row r="16" spans="1:3" x14ac:dyDescent="0.25">
      <c r="A16" s="10" t="s">
        <v>31</v>
      </c>
      <c r="B16" s="2"/>
      <c r="C16" s="2"/>
    </row>
    <row r="17" spans="1:3" x14ac:dyDescent="0.25">
      <c r="A17" s="10" t="s">
        <v>32</v>
      </c>
      <c r="B17" s="2"/>
      <c r="C17" s="2"/>
    </row>
    <row r="18" spans="1:3" x14ac:dyDescent="0.25">
      <c r="A18" s="10" t="s">
        <v>33</v>
      </c>
      <c r="B18" s="2"/>
      <c r="C18" s="2"/>
    </row>
    <row r="19" spans="1:3" x14ac:dyDescent="0.25">
      <c r="A19" s="10"/>
      <c r="B19" s="2"/>
      <c r="C19" s="2"/>
    </row>
    <row r="20" spans="1:3" x14ac:dyDescent="0.25">
      <c r="A20" s="9" t="s">
        <v>34</v>
      </c>
      <c r="B20" s="2"/>
      <c r="C20" s="2"/>
    </row>
    <row r="21" spans="1:3" x14ac:dyDescent="0.25">
      <c r="A21" s="11"/>
      <c r="B21" s="2"/>
      <c r="C21" s="2"/>
    </row>
    <row r="22" spans="1:3" ht="21" x14ac:dyDescent="0.25">
      <c r="A22" s="6" t="s">
        <v>19</v>
      </c>
      <c r="B22" s="2"/>
      <c r="C22" s="2"/>
    </row>
    <row r="23" spans="1:3" x14ac:dyDescent="0.25">
      <c r="A23" s="10" t="s">
        <v>35</v>
      </c>
      <c r="B23" s="2"/>
      <c r="C23" s="2"/>
    </row>
    <row r="24" spans="1:3" x14ac:dyDescent="0.25">
      <c r="A24" s="10" t="s">
        <v>36</v>
      </c>
      <c r="B24" s="2"/>
      <c r="C24" s="2"/>
    </row>
    <row r="25" spans="1:3" x14ac:dyDescent="0.25">
      <c r="A25" s="10" t="s">
        <v>37</v>
      </c>
      <c r="B25" s="2"/>
      <c r="C25" s="2"/>
    </row>
    <row r="26" spans="1:3" x14ac:dyDescent="0.25">
      <c r="A26" s="10" t="s">
        <v>38</v>
      </c>
      <c r="B26" s="2"/>
      <c r="C26" s="2"/>
    </row>
    <row r="27" spans="1:3" x14ac:dyDescent="0.25">
      <c r="A27" s="12"/>
      <c r="B27" s="2"/>
      <c r="C27" s="2"/>
    </row>
    <row r="28" spans="1:3" ht="21" x14ac:dyDescent="0.25">
      <c r="A28" s="6" t="s">
        <v>20</v>
      </c>
      <c r="B28" s="2"/>
      <c r="C28" s="2"/>
    </row>
    <row r="29" spans="1:3" x14ac:dyDescent="0.25">
      <c r="A29" s="9" t="s">
        <v>39</v>
      </c>
      <c r="B29" s="2"/>
      <c r="C29" s="2"/>
    </row>
    <row r="30" spans="1:3" x14ac:dyDescent="0.25">
      <c r="A30" s="11"/>
      <c r="B30" s="2"/>
      <c r="C30" s="2"/>
    </row>
    <row r="31" spans="1:3" ht="21" x14ac:dyDescent="0.25">
      <c r="A31" s="6" t="s">
        <v>40</v>
      </c>
      <c r="B31" s="2"/>
      <c r="C31" s="2"/>
    </row>
    <row r="32" spans="1:3" x14ac:dyDescent="0.25">
      <c r="A32" s="13" t="s">
        <v>41</v>
      </c>
      <c r="B32" s="2"/>
      <c r="C32" s="2"/>
    </row>
    <row r="33" spans="1:3" x14ac:dyDescent="0.25">
      <c r="A33" s="14" t="s">
        <v>42</v>
      </c>
      <c r="B33" s="2"/>
      <c r="C33" s="2"/>
    </row>
    <row r="34" spans="1:3" x14ac:dyDescent="0.25">
      <c r="A34" s="3"/>
      <c r="B34" s="2"/>
      <c r="C34" s="2"/>
    </row>
    <row r="35" spans="1:3" x14ac:dyDescent="0.25">
      <c r="A35" s="4"/>
      <c r="B35" s="2"/>
      <c r="C35" s="2"/>
    </row>
    <row r="36" spans="1:3" x14ac:dyDescent="0.25">
      <c r="A36" s="15"/>
      <c r="B36" s="2"/>
      <c r="C36" s="2"/>
    </row>
    <row r="37" spans="1:3" x14ac:dyDescent="0.25">
      <c r="A37" s="2"/>
      <c r="B37" s="2"/>
      <c r="C37" s="2"/>
    </row>
    <row r="38" spans="1:3" x14ac:dyDescent="0.25">
      <c r="A38" s="2"/>
      <c r="B38" s="2"/>
      <c r="C38" s="2"/>
    </row>
    <row r="39" spans="1:3" x14ac:dyDescent="0.25">
      <c r="A39" s="2"/>
      <c r="B39" s="2"/>
      <c r="C39" s="2"/>
    </row>
    <row r="40" spans="1:3" x14ac:dyDescent="0.25">
      <c r="A40" s="15"/>
      <c r="B40" s="2"/>
      <c r="C40" s="2"/>
    </row>
    <row r="41" spans="1:3" x14ac:dyDescent="0.25">
      <c r="A41" s="5"/>
      <c r="B41" s="2"/>
      <c r="C41" s="2"/>
    </row>
    <row r="42" spans="1:3" x14ac:dyDescent="0.25">
      <c r="A42" s="2"/>
      <c r="B42" s="2"/>
      <c r="C42" s="2"/>
    </row>
    <row r="43" spans="1:3" x14ac:dyDescent="0.25">
      <c r="A43" s="90"/>
      <c r="B43" s="90"/>
      <c r="C43" s="90"/>
    </row>
    <row r="44" spans="1:3" x14ac:dyDescent="0.25">
      <c r="A44" s="90"/>
      <c r="B44" s="90"/>
      <c r="C44" s="90"/>
    </row>
  </sheetData>
  <mergeCells count="2">
    <mergeCell ref="A43:C43"/>
    <mergeCell ref="A44:C44"/>
  </mergeCells>
  <hyperlinks>
    <hyperlink ref="A33" r:id="rId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82"/>
  <sheetViews>
    <sheetView topLeftCell="A4" workbookViewId="0">
      <selection activeCell="E18" sqref="E18"/>
    </sheetView>
  </sheetViews>
  <sheetFormatPr defaultRowHeight="15" x14ac:dyDescent="0.25"/>
  <cols>
    <col min="1" max="1" width="48.7109375" bestFit="1" customWidth="1"/>
    <col min="2" max="2" width="17" bestFit="1" customWidth="1"/>
    <col min="3" max="4" width="11.42578125" bestFit="1" customWidth="1"/>
    <col min="5" max="5" width="15.140625" bestFit="1" customWidth="1"/>
    <col min="6" max="6" width="10.140625" bestFit="1" customWidth="1"/>
    <col min="7" max="7" width="5.42578125" bestFit="1" customWidth="1"/>
    <col min="8" max="8" width="9.42578125" customWidth="1"/>
    <col min="9" max="9" width="22.7109375" bestFit="1" customWidth="1"/>
    <col min="10" max="10" width="20.28515625" bestFit="1" customWidth="1"/>
  </cols>
  <sheetData>
    <row r="6" spans="1:10" ht="17.25" x14ac:dyDescent="0.3">
      <c r="A6" s="1" t="s">
        <v>1218</v>
      </c>
    </row>
    <row r="8" spans="1:10" ht="15" customHeight="1" x14ac:dyDescent="0.25">
      <c r="A8" s="92" t="s">
        <v>14</v>
      </c>
      <c r="B8" s="92"/>
      <c r="C8" s="92"/>
      <c r="D8" s="92"/>
      <c r="E8" s="92"/>
      <c r="F8" s="92"/>
      <c r="G8" s="92"/>
      <c r="H8" s="92"/>
      <c r="I8" s="92"/>
      <c r="J8" s="92"/>
    </row>
    <row r="9" spans="1:10" ht="15" customHeight="1" x14ac:dyDescent="0.25">
      <c r="A9" s="26"/>
      <c r="B9" s="26"/>
      <c r="C9" s="26"/>
      <c r="D9" s="26"/>
      <c r="E9" s="26"/>
      <c r="F9" s="26"/>
      <c r="G9" s="26"/>
      <c r="J9" s="69"/>
    </row>
    <row r="10" spans="1:10" x14ac:dyDescent="0.25">
      <c r="A10" s="2" t="s">
        <v>15</v>
      </c>
    </row>
    <row r="11" spans="1:10" x14ac:dyDescent="0.25">
      <c r="B11" s="80"/>
      <c r="C11" s="80"/>
      <c r="D11" s="80"/>
      <c r="E11" s="80"/>
      <c r="F11" s="80"/>
    </row>
    <row r="12" spans="1:10" x14ac:dyDescent="0.25">
      <c r="A12" s="39" t="s">
        <v>85</v>
      </c>
      <c r="B12" s="40" t="s">
        <v>11</v>
      </c>
      <c r="C12" s="40" t="s">
        <v>0</v>
      </c>
      <c r="D12" s="40" t="s">
        <v>12</v>
      </c>
      <c r="E12" s="73" t="s">
        <v>13</v>
      </c>
      <c r="F12" s="16" t="s">
        <v>44</v>
      </c>
      <c r="H12" s="95" t="s">
        <v>53</v>
      </c>
      <c r="I12" s="96"/>
    </row>
    <row r="13" spans="1:10" x14ac:dyDescent="0.25">
      <c r="A13" s="70" t="s">
        <v>868</v>
      </c>
      <c r="B13" s="50">
        <v>69</v>
      </c>
      <c r="C13" s="50">
        <v>45266</v>
      </c>
      <c r="D13" s="50">
        <v>82143</v>
      </c>
      <c r="E13" s="74">
        <v>127478</v>
      </c>
      <c r="F13" s="35">
        <f>E13/$E$82</f>
        <v>0.92760520130687563</v>
      </c>
      <c r="H13" s="71" t="s">
        <v>54</v>
      </c>
      <c r="I13" s="71" t="s">
        <v>55</v>
      </c>
    </row>
    <row r="14" spans="1:10" x14ac:dyDescent="0.25">
      <c r="A14" s="33" t="s">
        <v>869</v>
      </c>
      <c r="B14" s="34">
        <v>2086</v>
      </c>
      <c r="C14" s="34">
        <v>83</v>
      </c>
      <c r="D14" s="34">
        <v>24</v>
      </c>
      <c r="E14" s="75">
        <v>2193</v>
      </c>
      <c r="F14" s="35">
        <f>E14/$E$82</f>
        <v>1.5957562924316181E-2</v>
      </c>
      <c r="H14" s="71" t="s">
        <v>56</v>
      </c>
      <c r="I14" s="71" t="s">
        <v>57</v>
      </c>
    </row>
    <row r="15" spans="1:10" x14ac:dyDescent="0.25">
      <c r="A15" s="33" t="s">
        <v>870</v>
      </c>
      <c r="B15" s="34">
        <v>954</v>
      </c>
      <c r="C15" s="34">
        <v>0</v>
      </c>
      <c r="D15" s="34">
        <v>0</v>
      </c>
      <c r="E15" s="75">
        <v>954</v>
      </c>
      <c r="F15" s="35">
        <f>E15/$E$82</f>
        <v>6.9418673186491739E-3</v>
      </c>
    </row>
    <row r="16" spans="1:10" x14ac:dyDescent="0.25">
      <c r="A16" s="33" t="s">
        <v>872</v>
      </c>
      <c r="B16" s="34">
        <v>869</v>
      </c>
      <c r="C16" s="34">
        <v>0</v>
      </c>
      <c r="D16" s="34">
        <v>0</v>
      </c>
      <c r="E16" s="75">
        <v>869</v>
      </c>
      <c r="F16" s="35">
        <f>E16/$E$82</f>
        <v>6.323357127784205E-3</v>
      </c>
    </row>
    <row r="17" spans="1:6" x14ac:dyDescent="0.25">
      <c r="A17" s="33" t="s">
        <v>874</v>
      </c>
      <c r="B17" s="34">
        <v>784</v>
      </c>
      <c r="C17" s="34">
        <v>8</v>
      </c>
      <c r="D17" s="34">
        <v>5</v>
      </c>
      <c r="E17" s="75">
        <v>796</v>
      </c>
      <c r="F17" s="35">
        <f>E17/$E$82</f>
        <v>5.7921660226884089E-3</v>
      </c>
    </row>
    <row r="18" spans="1:6" x14ac:dyDescent="0.25">
      <c r="A18" s="33" t="s">
        <v>873</v>
      </c>
      <c r="B18" s="34">
        <v>691</v>
      </c>
      <c r="C18" s="34">
        <v>49</v>
      </c>
      <c r="D18" s="34">
        <v>11</v>
      </c>
      <c r="E18" s="75">
        <v>751</v>
      </c>
      <c r="F18" s="35">
        <f>E18/$E$82</f>
        <v>5.4647194510540143E-3</v>
      </c>
    </row>
    <row r="19" spans="1:6" x14ac:dyDescent="0.25">
      <c r="A19" s="33" t="s">
        <v>875</v>
      </c>
      <c r="B19" s="34">
        <v>597</v>
      </c>
      <c r="C19" s="34">
        <v>0</v>
      </c>
      <c r="D19" s="34">
        <v>0</v>
      </c>
      <c r="E19" s="75">
        <v>597</v>
      </c>
      <c r="F19" s="35">
        <f>E19/$E$82</f>
        <v>4.3441245170163069E-3</v>
      </c>
    </row>
    <row r="20" spans="1:6" x14ac:dyDescent="0.25">
      <c r="A20" s="33" t="s">
        <v>51</v>
      </c>
      <c r="B20" s="34">
        <v>411</v>
      </c>
      <c r="C20" s="34">
        <v>0</v>
      </c>
      <c r="D20" s="34">
        <v>0</v>
      </c>
      <c r="E20" s="75">
        <v>411</v>
      </c>
      <c r="F20" s="35">
        <f>E20/$E$82</f>
        <v>2.990678687594141E-3</v>
      </c>
    </row>
    <row r="21" spans="1:6" x14ac:dyDescent="0.25">
      <c r="A21" s="79" t="s">
        <v>926</v>
      </c>
      <c r="B21" s="34">
        <v>405</v>
      </c>
      <c r="C21" s="34">
        <v>0</v>
      </c>
      <c r="D21" s="34">
        <v>0</v>
      </c>
      <c r="E21" s="75">
        <v>405</v>
      </c>
      <c r="F21" s="35">
        <f>E21/$E$82</f>
        <v>2.947019144709555E-3</v>
      </c>
    </row>
    <row r="22" spans="1:6" x14ac:dyDescent="0.25">
      <c r="A22" s="33" t="s">
        <v>871</v>
      </c>
      <c r="B22" s="34">
        <v>308</v>
      </c>
      <c r="C22" s="34">
        <v>10</v>
      </c>
      <c r="D22" s="34">
        <v>0</v>
      </c>
      <c r="E22" s="75">
        <v>319</v>
      </c>
      <c r="F22" s="35">
        <f>E22/$E$82</f>
        <v>2.3212323633638224E-3</v>
      </c>
    </row>
    <row r="23" spans="1:6" x14ac:dyDescent="0.25">
      <c r="A23" s="79" t="s">
        <v>877</v>
      </c>
      <c r="B23" s="34">
        <v>292</v>
      </c>
      <c r="C23" s="34">
        <v>0</v>
      </c>
      <c r="D23" s="34">
        <v>0</v>
      </c>
      <c r="E23" s="75">
        <v>292</v>
      </c>
      <c r="F23" s="35">
        <f>E23/$E$82</f>
        <v>2.1247644203831852E-3</v>
      </c>
    </row>
    <row r="24" spans="1:6" x14ac:dyDescent="0.25">
      <c r="A24" s="79" t="s">
        <v>881</v>
      </c>
      <c r="B24" s="34">
        <v>290</v>
      </c>
      <c r="C24" s="34">
        <v>0</v>
      </c>
      <c r="D24" s="34">
        <v>0</v>
      </c>
      <c r="E24" s="75">
        <v>290</v>
      </c>
      <c r="F24" s="35">
        <f>E24/$E$82</f>
        <v>2.1102112394216564E-3</v>
      </c>
    </row>
    <row r="25" spans="1:6" x14ac:dyDescent="0.25">
      <c r="A25" s="33" t="s">
        <v>876</v>
      </c>
      <c r="B25" s="34">
        <v>245</v>
      </c>
      <c r="C25" s="34">
        <v>22</v>
      </c>
      <c r="D25" s="34">
        <v>6</v>
      </c>
      <c r="E25" s="75">
        <v>273</v>
      </c>
      <c r="F25" s="35">
        <f>E25/$E$82</f>
        <v>1.9865092012486627E-3</v>
      </c>
    </row>
    <row r="26" spans="1:6" x14ac:dyDescent="0.25">
      <c r="A26" s="33" t="s">
        <v>878</v>
      </c>
      <c r="B26" s="34">
        <v>269</v>
      </c>
      <c r="C26" s="34">
        <v>0</v>
      </c>
      <c r="D26" s="34">
        <v>0</v>
      </c>
      <c r="E26" s="75">
        <v>269</v>
      </c>
      <c r="F26" s="35">
        <f>E26/$E$82</f>
        <v>1.9574028393256056E-3</v>
      </c>
    </row>
    <row r="27" spans="1:6" x14ac:dyDescent="0.25">
      <c r="A27" s="33" t="s">
        <v>885</v>
      </c>
      <c r="B27" s="34">
        <v>238</v>
      </c>
      <c r="C27" s="34">
        <v>0</v>
      </c>
      <c r="D27" s="34">
        <v>0</v>
      </c>
      <c r="E27" s="75">
        <v>238</v>
      </c>
      <c r="F27" s="35">
        <f>E27/$E$82</f>
        <v>1.7318285344219112E-3</v>
      </c>
    </row>
    <row r="28" spans="1:6" x14ac:dyDescent="0.25">
      <c r="A28" s="33" t="s">
        <v>880</v>
      </c>
      <c r="B28" s="34">
        <v>167</v>
      </c>
      <c r="C28" s="34">
        <v>36</v>
      </c>
      <c r="D28" s="34">
        <v>7</v>
      </c>
      <c r="E28" s="75">
        <v>210</v>
      </c>
      <c r="F28" s="35">
        <f>E28/$E$82</f>
        <v>1.52808400096051E-3</v>
      </c>
    </row>
    <row r="29" spans="1:6" x14ac:dyDescent="0.25">
      <c r="A29" s="33" t="s">
        <v>879</v>
      </c>
      <c r="B29" s="34">
        <v>145</v>
      </c>
      <c r="C29" s="34">
        <v>21</v>
      </c>
      <c r="D29" s="34">
        <v>0</v>
      </c>
      <c r="E29" s="75">
        <v>168</v>
      </c>
      <c r="F29" s="35">
        <f>E29/$E$82</f>
        <v>1.2224672007684081E-3</v>
      </c>
    </row>
    <row r="30" spans="1:6" x14ac:dyDescent="0.25">
      <c r="A30" s="33" t="s">
        <v>894</v>
      </c>
      <c r="B30" s="34">
        <v>131</v>
      </c>
      <c r="C30" s="34">
        <v>0</v>
      </c>
      <c r="D30" s="34">
        <v>0</v>
      </c>
      <c r="E30" s="75">
        <v>131</v>
      </c>
      <c r="F30" s="35">
        <f>E30/$E$82</f>
        <v>9.532333529801276E-4</v>
      </c>
    </row>
    <row r="31" spans="1:6" x14ac:dyDescent="0.25">
      <c r="A31" s="33" t="s">
        <v>891</v>
      </c>
      <c r="B31" s="34">
        <v>79</v>
      </c>
      <c r="C31" s="34">
        <v>0</v>
      </c>
      <c r="D31" s="34">
        <v>0</v>
      </c>
      <c r="E31" s="75">
        <v>79</v>
      </c>
      <c r="F31" s="35">
        <f>E31/$E$82</f>
        <v>5.7485064798038236E-4</v>
      </c>
    </row>
    <row r="32" spans="1:6" x14ac:dyDescent="0.25">
      <c r="A32" s="33" t="s">
        <v>890</v>
      </c>
      <c r="B32" s="34">
        <v>15</v>
      </c>
      <c r="C32" s="34">
        <v>18</v>
      </c>
      <c r="D32" s="34">
        <v>29</v>
      </c>
      <c r="E32" s="75">
        <v>62</v>
      </c>
      <c r="F32" s="35">
        <f>E32/$E$82</f>
        <v>4.5114860980738862E-4</v>
      </c>
    </row>
    <row r="33" spans="1:6" x14ac:dyDescent="0.25">
      <c r="A33" s="33" t="s">
        <v>888</v>
      </c>
      <c r="B33" s="34">
        <v>61</v>
      </c>
      <c r="C33" s="34">
        <v>0</v>
      </c>
      <c r="D33" s="34">
        <v>0</v>
      </c>
      <c r="E33" s="75">
        <v>61</v>
      </c>
      <c r="F33" s="35">
        <f>E33/$E$82</f>
        <v>4.4387201932662433E-4</v>
      </c>
    </row>
    <row r="34" spans="1:6" x14ac:dyDescent="0.25">
      <c r="A34" s="33" t="s">
        <v>913</v>
      </c>
      <c r="B34" s="34">
        <v>58</v>
      </c>
      <c r="C34" s="34">
        <v>0</v>
      </c>
      <c r="D34" s="34">
        <v>0</v>
      </c>
      <c r="E34" s="75">
        <v>58</v>
      </c>
      <c r="F34" s="35">
        <f>E34/$E$82</f>
        <v>4.220422478843313E-4</v>
      </c>
    </row>
    <row r="35" spans="1:6" x14ac:dyDescent="0.25">
      <c r="A35" s="33" t="s">
        <v>887</v>
      </c>
      <c r="B35" s="34">
        <v>45</v>
      </c>
      <c r="C35" s="34">
        <v>5</v>
      </c>
      <c r="D35" s="34">
        <v>0</v>
      </c>
      <c r="E35" s="75">
        <v>49</v>
      </c>
      <c r="F35" s="35">
        <f>E35/$E$82</f>
        <v>3.5655293355745231E-4</v>
      </c>
    </row>
    <row r="36" spans="1:6" x14ac:dyDescent="0.25">
      <c r="A36" s="33" t="s">
        <v>893</v>
      </c>
      <c r="B36" s="34">
        <v>5</v>
      </c>
      <c r="C36" s="34">
        <v>28</v>
      </c>
      <c r="D36" s="34">
        <v>9</v>
      </c>
      <c r="E36" s="75">
        <v>42</v>
      </c>
      <c r="F36" s="35">
        <f>E36/$E$82</f>
        <v>3.0561680019210201E-4</v>
      </c>
    </row>
    <row r="37" spans="1:6" x14ac:dyDescent="0.25">
      <c r="A37" s="33" t="s">
        <v>889</v>
      </c>
      <c r="B37" s="34">
        <v>39</v>
      </c>
      <c r="C37" s="34">
        <v>0</v>
      </c>
      <c r="D37" s="34">
        <v>0</v>
      </c>
      <c r="E37" s="75">
        <v>39</v>
      </c>
      <c r="F37" s="35">
        <f>E37/$E$82</f>
        <v>2.8378702874980898E-4</v>
      </c>
    </row>
    <row r="38" spans="1:6" x14ac:dyDescent="0.25">
      <c r="A38" s="33" t="s">
        <v>895</v>
      </c>
      <c r="B38" s="34">
        <v>36</v>
      </c>
      <c r="C38" s="34">
        <v>0</v>
      </c>
      <c r="D38" s="34">
        <v>0</v>
      </c>
      <c r="E38" s="75">
        <v>38</v>
      </c>
      <c r="F38" s="35">
        <f>E38/$E$82</f>
        <v>2.7651043826904464E-4</v>
      </c>
    </row>
    <row r="39" spans="1:6" x14ac:dyDescent="0.25">
      <c r="A39" s="33" t="s">
        <v>884</v>
      </c>
      <c r="B39" s="34">
        <v>35</v>
      </c>
      <c r="C39" s="34">
        <v>0</v>
      </c>
      <c r="D39" s="34">
        <v>0</v>
      </c>
      <c r="E39" s="75">
        <v>35</v>
      </c>
      <c r="F39" s="35">
        <f>E39/$E$82</f>
        <v>2.5468066682675166E-4</v>
      </c>
    </row>
    <row r="40" spans="1:6" x14ac:dyDescent="0.25">
      <c r="A40" s="33" t="s">
        <v>900</v>
      </c>
      <c r="B40" s="34">
        <v>27</v>
      </c>
      <c r="C40" s="34">
        <v>0</v>
      </c>
      <c r="D40" s="34">
        <v>5</v>
      </c>
      <c r="E40" s="75">
        <v>32</v>
      </c>
      <c r="F40" s="35">
        <f>E40/$E$82</f>
        <v>2.3285089538445866E-4</v>
      </c>
    </row>
    <row r="41" spans="1:6" x14ac:dyDescent="0.25">
      <c r="A41" s="33" t="s">
        <v>882</v>
      </c>
      <c r="B41" s="34">
        <v>27</v>
      </c>
      <c r="C41" s="34">
        <v>0</v>
      </c>
      <c r="D41" s="34">
        <v>0</v>
      </c>
      <c r="E41" s="75">
        <v>27</v>
      </c>
      <c r="F41" s="35">
        <f>E41/$E$82</f>
        <v>1.9646794298063699E-4</v>
      </c>
    </row>
    <row r="42" spans="1:6" x14ac:dyDescent="0.25">
      <c r="A42" s="33" t="s">
        <v>910</v>
      </c>
      <c r="B42" s="34">
        <v>25</v>
      </c>
      <c r="C42" s="34">
        <v>0</v>
      </c>
      <c r="D42" s="34">
        <v>0</v>
      </c>
      <c r="E42" s="75">
        <v>26</v>
      </c>
      <c r="F42" s="35">
        <f>E42/$E$82</f>
        <v>1.8919135249987265E-4</v>
      </c>
    </row>
    <row r="43" spans="1:6" x14ac:dyDescent="0.25">
      <c r="A43" s="33" t="s">
        <v>911</v>
      </c>
      <c r="B43" s="34">
        <v>23</v>
      </c>
      <c r="C43" s="34">
        <v>0</v>
      </c>
      <c r="D43" s="34">
        <v>0</v>
      </c>
      <c r="E43" s="75">
        <v>23</v>
      </c>
      <c r="F43" s="35">
        <f>E43/$E$82</f>
        <v>1.6736158105757967E-4</v>
      </c>
    </row>
    <row r="44" spans="1:6" x14ac:dyDescent="0.25">
      <c r="A44" s="33" t="s">
        <v>883</v>
      </c>
      <c r="B44" s="34">
        <v>19</v>
      </c>
      <c r="C44" s="34">
        <v>0</v>
      </c>
      <c r="D44" s="34">
        <v>0</v>
      </c>
      <c r="E44" s="75">
        <v>19</v>
      </c>
      <c r="F44" s="35">
        <f>E44/$E$82</f>
        <v>1.3825521913452232E-4</v>
      </c>
    </row>
    <row r="45" spans="1:6" x14ac:dyDescent="0.25">
      <c r="A45" s="33" t="s">
        <v>898</v>
      </c>
      <c r="B45" s="34">
        <v>8</v>
      </c>
      <c r="C45" s="34">
        <v>8</v>
      </c>
      <c r="D45" s="34">
        <v>0</v>
      </c>
      <c r="E45" s="75">
        <v>17</v>
      </c>
      <c r="F45" s="35">
        <f>E45/$E$82</f>
        <v>1.2370203817299366E-4</v>
      </c>
    </row>
    <row r="46" spans="1:6" x14ac:dyDescent="0.25">
      <c r="A46" s="33" t="s">
        <v>907</v>
      </c>
      <c r="B46" s="34">
        <v>11</v>
      </c>
      <c r="C46" s="34">
        <v>0</v>
      </c>
      <c r="D46" s="34">
        <v>5</v>
      </c>
      <c r="E46" s="75">
        <v>15</v>
      </c>
      <c r="F46" s="35">
        <f>E46/$E$82</f>
        <v>1.09148857211465E-4</v>
      </c>
    </row>
    <row r="47" spans="1:6" x14ac:dyDescent="0.25">
      <c r="A47" s="33" t="s">
        <v>905</v>
      </c>
      <c r="B47" s="34">
        <v>14</v>
      </c>
      <c r="C47" s="34">
        <v>0</v>
      </c>
      <c r="D47" s="34">
        <v>0</v>
      </c>
      <c r="E47" s="75">
        <v>14</v>
      </c>
      <c r="F47" s="35">
        <f>E47/$E$82</f>
        <v>1.0187226673070067E-4</v>
      </c>
    </row>
    <row r="48" spans="1:6" x14ac:dyDescent="0.25">
      <c r="A48" s="33" t="s">
        <v>917</v>
      </c>
      <c r="B48" s="34">
        <v>12</v>
      </c>
      <c r="C48" s="34">
        <v>0</v>
      </c>
      <c r="D48" s="34">
        <v>0</v>
      </c>
      <c r="E48" s="75">
        <v>12</v>
      </c>
      <c r="F48" s="35">
        <f>E48/$E$82</f>
        <v>8.7319085769171993E-5</v>
      </c>
    </row>
    <row r="49" spans="1:6" x14ac:dyDescent="0.25">
      <c r="A49" s="33" t="s">
        <v>901</v>
      </c>
      <c r="B49" s="34">
        <v>9</v>
      </c>
      <c r="C49" s="34">
        <v>0</v>
      </c>
      <c r="D49" s="34">
        <v>0</v>
      </c>
      <c r="E49" s="75">
        <v>11</v>
      </c>
      <c r="F49" s="35">
        <f>E49/$E$82</f>
        <v>8.0042495288407662E-5</v>
      </c>
    </row>
    <row r="50" spans="1:6" x14ac:dyDescent="0.25">
      <c r="A50" s="33" t="s">
        <v>906</v>
      </c>
      <c r="B50" s="34">
        <v>10</v>
      </c>
      <c r="C50" s="34">
        <v>0</v>
      </c>
      <c r="D50" s="34">
        <v>0</v>
      </c>
      <c r="E50" s="75">
        <v>11</v>
      </c>
      <c r="F50" s="35">
        <f>E50/$E$82</f>
        <v>8.0042495288407662E-5</v>
      </c>
    </row>
    <row r="51" spans="1:6" x14ac:dyDescent="0.25">
      <c r="A51" s="33" t="s">
        <v>904</v>
      </c>
      <c r="B51" s="34">
        <v>0</v>
      </c>
      <c r="C51" s="34">
        <v>7</v>
      </c>
      <c r="D51" s="34">
        <v>5</v>
      </c>
      <c r="E51" s="75">
        <v>10</v>
      </c>
      <c r="F51" s="35">
        <f>E51/$E$82</f>
        <v>7.2765904807643332E-5</v>
      </c>
    </row>
    <row r="52" spans="1:6" s="78" customFormat="1" x14ac:dyDescent="0.25">
      <c r="A52" s="33" t="s">
        <v>902</v>
      </c>
      <c r="B52" s="34">
        <v>7</v>
      </c>
      <c r="C52" s="34">
        <v>0</v>
      </c>
      <c r="D52" s="34">
        <v>0</v>
      </c>
      <c r="E52" s="75">
        <v>9</v>
      </c>
      <c r="F52" s="35">
        <f>E52/$E$82</f>
        <v>6.5489314326879001E-5</v>
      </c>
    </row>
    <row r="53" spans="1:6" s="78" customFormat="1" x14ac:dyDescent="0.25">
      <c r="A53" s="33" t="s">
        <v>903</v>
      </c>
      <c r="B53" s="34">
        <v>8</v>
      </c>
      <c r="C53" s="34">
        <v>0</v>
      </c>
      <c r="D53" s="34">
        <v>0</v>
      </c>
      <c r="E53" s="75">
        <v>9</v>
      </c>
      <c r="F53" s="35">
        <f>E53/$E$82</f>
        <v>6.5489314326879001E-5</v>
      </c>
    </row>
    <row r="54" spans="1:6" s="78" customFormat="1" x14ac:dyDescent="0.25">
      <c r="A54" s="33" t="s">
        <v>908</v>
      </c>
      <c r="B54" s="34">
        <v>7</v>
      </c>
      <c r="C54" s="34">
        <v>0</v>
      </c>
      <c r="D54" s="34">
        <v>0</v>
      </c>
      <c r="E54" s="75">
        <v>8</v>
      </c>
      <c r="F54" s="35">
        <f>E54/$E$82</f>
        <v>5.8212723846114664E-5</v>
      </c>
    </row>
    <row r="55" spans="1:6" s="78" customFormat="1" x14ac:dyDescent="0.25">
      <c r="A55" s="33" t="s">
        <v>892</v>
      </c>
      <c r="B55" s="34">
        <v>8</v>
      </c>
      <c r="C55" s="34">
        <v>0</v>
      </c>
      <c r="D55" s="34">
        <v>0</v>
      </c>
      <c r="E55" s="75">
        <v>8</v>
      </c>
      <c r="F55" s="35">
        <f>E55/$E$82</f>
        <v>5.8212723846114664E-5</v>
      </c>
    </row>
    <row r="56" spans="1:6" s="78" customFormat="1" x14ac:dyDescent="0.25">
      <c r="A56" s="33" t="s">
        <v>1202</v>
      </c>
      <c r="B56" s="34">
        <v>8</v>
      </c>
      <c r="C56" s="34">
        <v>0</v>
      </c>
      <c r="D56" s="34">
        <v>0</v>
      </c>
      <c r="E56" s="75">
        <v>8</v>
      </c>
      <c r="F56" s="35">
        <f>E56/$E$82</f>
        <v>5.8212723846114664E-5</v>
      </c>
    </row>
    <row r="57" spans="1:6" s="78" customFormat="1" x14ac:dyDescent="0.25">
      <c r="A57" s="33" t="s">
        <v>896</v>
      </c>
      <c r="B57" s="34">
        <v>7</v>
      </c>
      <c r="C57" s="34">
        <v>0</v>
      </c>
      <c r="D57" s="34">
        <v>0</v>
      </c>
      <c r="E57" s="75">
        <v>7</v>
      </c>
      <c r="F57" s="35">
        <f>E57/$E$82</f>
        <v>5.0936133365350334E-5</v>
      </c>
    </row>
    <row r="58" spans="1:6" s="78" customFormat="1" x14ac:dyDescent="0.25">
      <c r="A58" s="33" t="s">
        <v>886</v>
      </c>
      <c r="B58" s="34">
        <v>6</v>
      </c>
      <c r="C58" s="34">
        <v>0</v>
      </c>
      <c r="D58" s="34">
        <v>0</v>
      </c>
      <c r="E58" s="75">
        <v>6</v>
      </c>
      <c r="F58" s="35">
        <f>E58/$E$82</f>
        <v>4.3659542884585996E-5</v>
      </c>
    </row>
    <row r="59" spans="1:6" s="78" customFormat="1" x14ac:dyDescent="0.25">
      <c r="A59" s="33" t="s">
        <v>925</v>
      </c>
      <c r="B59" s="34">
        <v>6</v>
      </c>
      <c r="C59" s="34">
        <v>0</v>
      </c>
      <c r="D59" s="34">
        <v>0</v>
      </c>
      <c r="E59" s="75">
        <v>6</v>
      </c>
      <c r="F59" s="35">
        <f>E59/$E$82</f>
        <v>4.3659542884585996E-5</v>
      </c>
    </row>
    <row r="60" spans="1:6" s="78" customFormat="1" x14ac:dyDescent="0.25">
      <c r="A60" s="33" t="s">
        <v>899</v>
      </c>
      <c r="B60" s="34">
        <v>5</v>
      </c>
      <c r="C60" s="34">
        <v>0</v>
      </c>
      <c r="D60" s="34">
        <v>0</v>
      </c>
      <c r="E60" s="75">
        <v>5</v>
      </c>
      <c r="F60" s="35">
        <f>E60/$E$82</f>
        <v>3.6382952403821666E-5</v>
      </c>
    </row>
    <row r="61" spans="1:6" s="78" customFormat="1" x14ac:dyDescent="0.25">
      <c r="A61" s="33" t="s">
        <v>924</v>
      </c>
      <c r="B61" s="34">
        <v>5</v>
      </c>
      <c r="C61" s="34">
        <v>0</v>
      </c>
      <c r="D61" s="34">
        <v>0</v>
      </c>
      <c r="E61" s="75">
        <v>5</v>
      </c>
      <c r="F61" s="35">
        <f>E61/$E$82</f>
        <v>3.6382952403821666E-5</v>
      </c>
    </row>
    <row r="62" spans="1:6" s="78" customFormat="1" x14ac:dyDescent="0.25">
      <c r="A62" s="33" t="s">
        <v>914</v>
      </c>
      <c r="B62" s="34">
        <v>0</v>
      </c>
      <c r="C62" s="34">
        <v>0</v>
      </c>
      <c r="D62" s="34">
        <v>0</v>
      </c>
      <c r="E62" s="75">
        <v>5</v>
      </c>
      <c r="F62" s="35">
        <f>E62/$E$82</f>
        <v>3.6382952403821666E-5</v>
      </c>
    </row>
    <row r="63" spans="1:6" s="78" customFormat="1" x14ac:dyDescent="0.25">
      <c r="A63" s="33" t="s">
        <v>918</v>
      </c>
      <c r="B63" s="34">
        <v>5</v>
      </c>
      <c r="C63" s="34">
        <v>0</v>
      </c>
      <c r="D63" s="34">
        <v>0</v>
      </c>
      <c r="E63" s="75">
        <v>5</v>
      </c>
      <c r="F63" s="35">
        <f>E63/$E$82</f>
        <v>3.6382952403821666E-5</v>
      </c>
    </row>
    <row r="64" spans="1:6" x14ac:dyDescent="0.25">
      <c r="A64" s="33" t="s">
        <v>897</v>
      </c>
      <c r="B64" s="34">
        <v>5</v>
      </c>
      <c r="C64" s="34">
        <v>0</v>
      </c>
      <c r="D64" s="34">
        <v>0</v>
      </c>
      <c r="E64" s="75">
        <v>5</v>
      </c>
      <c r="F64" s="35">
        <f>E64/$E$82</f>
        <v>3.6382952403821666E-5</v>
      </c>
    </row>
    <row r="65" spans="1:6" s="89" customFormat="1" x14ac:dyDescent="0.25">
      <c r="A65" s="33" t="s">
        <v>922</v>
      </c>
      <c r="B65" s="34">
        <v>0</v>
      </c>
      <c r="C65" s="34">
        <v>0</v>
      </c>
      <c r="D65" s="34">
        <v>0</v>
      </c>
      <c r="E65" s="75">
        <v>0</v>
      </c>
      <c r="F65" s="35">
        <f>E65/$E$82</f>
        <v>0</v>
      </c>
    </row>
    <row r="66" spans="1:6" s="89" customFormat="1" x14ac:dyDescent="0.25">
      <c r="A66" s="33" t="s">
        <v>921</v>
      </c>
      <c r="B66" s="34">
        <v>0</v>
      </c>
      <c r="C66" s="34">
        <v>0</v>
      </c>
      <c r="D66" s="34">
        <v>0</v>
      </c>
      <c r="E66" s="75">
        <v>0</v>
      </c>
      <c r="F66" s="35">
        <f>E66/$E$82</f>
        <v>0</v>
      </c>
    </row>
    <row r="67" spans="1:6" s="89" customFormat="1" x14ac:dyDescent="0.25">
      <c r="A67" s="33" t="s">
        <v>1203</v>
      </c>
      <c r="B67" s="34">
        <v>0</v>
      </c>
      <c r="C67" s="34">
        <v>0</v>
      </c>
      <c r="D67" s="34">
        <v>0</v>
      </c>
      <c r="E67" s="75">
        <v>0</v>
      </c>
      <c r="F67" s="35">
        <f>E67/$E$82</f>
        <v>0</v>
      </c>
    </row>
    <row r="68" spans="1:6" s="89" customFormat="1" x14ac:dyDescent="0.25">
      <c r="A68" s="33" t="s">
        <v>909</v>
      </c>
      <c r="B68" s="34">
        <v>0</v>
      </c>
      <c r="C68" s="34">
        <v>0</v>
      </c>
      <c r="D68" s="34">
        <v>0</v>
      </c>
      <c r="E68" s="75">
        <v>0</v>
      </c>
      <c r="F68" s="35">
        <f>E68/$E$82</f>
        <v>0</v>
      </c>
    </row>
    <row r="69" spans="1:6" s="89" customFormat="1" x14ac:dyDescent="0.25">
      <c r="A69" s="33" t="s">
        <v>912</v>
      </c>
      <c r="B69" s="34">
        <v>0</v>
      </c>
      <c r="C69" s="34">
        <v>0</v>
      </c>
      <c r="D69" s="34">
        <v>0</v>
      </c>
      <c r="E69" s="75">
        <v>0</v>
      </c>
      <c r="F69" s="35">
        <f>E69/$E$82</f>
        <v>0</v>
      </c>
    </row>
    <row r="70" spans="1:6" s="89" customFormat="1" x14ac:dyDescent="0.25">
      <c r="A70" s="33" t="s">
        <v>1207</v>
      </c>
      <c r="B70" s="34">
        <v>0</v>
      </c>
      <c r="C70" s="34">
        <v>0</v>
      </c>
      <c r="D70" s="34">
        <v>0</v>
      </c>
      <c r="E70" s="75">
        <v>0</v>
      </c>
      <c r="F70" s="35">
        <f>E70/$E$82</f>
        <v>0</v>
      </c>
    </row>
    <row r="71" spans="1:6" s="89" customFormat="1" x14ac:dyDescent="0.25">
      <c r="A71" s="33" t="s">
        <v>1205</v>
      </c>
      <c r="B71" s="34">
        <v>0</v>
      </c>
      <c r="C71" s="34">
        <v>0</v>
      </c>
      <c r="D71" s="34">
        <v>0</v>
      </c>
      <c r="E71" s="75">
        <v>0</v>
      </c>
      <c r="F71" s="35">
        <f>E71/$E$82</f>
        <v>0</v>
      </c>
    </row>
    <row r="72" spans="1:6" s="89" customFormat="1" x14ac:dyDescent="0.25">
      <c r="A72" s="33" t="s">
        <v>923</v>
      </c>
      <c r="B72" s="34">
        <v>0</v>
      </c>
      <c r="C72" s="34">
        <v>0</v>
      </c>
      <c r="D72" s="34">
        <v>0</v>
      </c>
      <c r="E72" s="75">
        <v>0</v>
      </c>
      <c r="F72" s="35">
        <f>E72/$E$82</f>
        <v>0</v>
      </c>
    </row>
    <row r="73" spans="1:6" s="89" customFormat="1" x14ac:dyDescent="0.25">
      <c r="A73" s="33" t="s">
        <v>1208</v>
      </c>
      <c r="B73" s="34">
        <v>0</v>
      </c>
      <c r="C73" s="34">
        <v>0</v>
      </c>
      <c r="D73" s="34">
        <v>0</v>
      </c>
      <c r="E73" s="75">
        <v>0</v>
      </c>
      <c r="F73" s="35">
        <f>E73/$E$82</f>
        <v>0</v>
      </c>
    </row>
    <row r="74" spans="1:6" s="89" customFormat="1" x14ac:dyDescent="0.25">
      <c r="A74" s="33" t="s">
        <v>920</v>
      </c>
      <c r="B74" s="34">
        <v>0</v>
      </c>
      <c r="C74" s="34">
        <v>0</v>
      </c>
      <c r="D74" s="34">
        <v>0</v>
      </c>
      <c r="E74" s="75">
        <v>0</v>
      </c>
      <c r="F74" s="35">
        <f>E74/$E$82</f>
        <v>0</v>
      </c>
    </row>
    <row r="75" spans="1:6" s="89" customFormat="1" x14ac:dyDescent="0.25">
      <c r="A75" s="33" t="s">
        <v>1204</v>
      </c>
      <c r="B75" s="34">
        <v>0</v>
      </c>
      <c r="C75" s="34">
        <v>0</v>
      </c>
      <c r="D75" s="34">
        <v>0</v>
      </c>
      <c r="E75" s="75">
        <v>0</v>
      </c>
      <c r="F75" s="35">
        <f>E75/$E$82</f>
        <v>0</v>
      </c>
    </row>
    <row r="76" spans="1:6" s="89" customFormat="1" x14ac:dyDescent="0.25">
      <c r="A76" s="33" t="s">
        <v>919</v>
      </c>
      <c r="B76" s="34">
        <v>0</v>
      </c>
      <c r="C76" s="34">
        <v>0</v>
      </c>
      <c r="D76" s="34">
        <v>0</v>
      </c>
      <c r="E76" s="75">
        <v>0</v>
      </c>
      <c r="F76" s="35">
        <f>E76/$E$82</f>
        <v>0</v>
      </c>
    </row>
    <row r="77" spans="1:6" x14ac:dyDescent="0.25">
      <c r="A77" s="33" t="s">
        <v>915</v>
      </c>
      <c r="B77" s="34">
        <v>0</v>
      </c>
      <c r="C77" s="34">
        <v>0</v>
      </c>
      <c r="D77" s="34">
        <v>0</v>
      </c>
      <c r="E77" s="75">
        <v>0</v>
      </c>
      <c r="F77" s="35">
        <f>E77/$E$82</f>
        <v>0</v>
      </c>
    </row>
    <row r="78" spans="1:6" x14ac:dyDescent="0.25">
      <c r="A78" s="33" t="s">
        <v>916</v>
      </c>
      <c r="B78" s="34">
        <v>0</v>
      </c>
      <c r="C78" s="34">
        <v>0</v>
      </c>
      <c r="D78" s="34">
        <v>0</v>
      </c>
      <c r="E78" s="75">
        <v>0</v>
      </c>
      <c r="F78" s="35">
        <f>E78/$E$82</f>
        <v>0</v>
      </c>
    </row>
    <row r="79" spans="1:6" x14ac:dyDescent="0.25">
      <c r="A79" s="33" t="s">
        <v>1210</v>
      </c>
      <c r="B79" s="34">
        <v>0</v>
      </c>
      <c r="C79" s="34">
        <v>0</v>
      </c>
      <c r="D79" s="34">
        <v>0</v>
      </c>
      <c r="E79" s="75">
        <v>0</v>
      </c>
      <c r="F79" s="35">
        <f>E79/$E$82</f>
        <v>0</v>
      </c>
    </row>
    <row r="80" spans="1:6" x14ac:dyDescent="0.25">
      <c r="A80" s="33" t="s">
        <v>1206</v>
      </c>
      <c r="B80" s="34">
        <v>0</v>
      </c>
      <c r="C80" s="34">
        <v>0</v>
      </c>
      <c r="D80" s="34">
        <v>0</v>
      </c>
      <c r="E80" s="75">
        <v>0</v>
      </c>
      <c r="F80" s="35">
        <f>E80/$E$82</f>
        <v>0</v>
      </c>
    </row>
    <row r="81" spans="1:6" x14ac:dyDescent="0.25">
      <c r="A81" s="33" t="s">
        <v>1209</v>
      </c>
      <c r="B81" s="34">
        <v>0</v>
      </c>
      <c r="C81" s="34">
        <v>0</v>
      </c>
      <c r="D81" s="34">
        <v>0</v>
      </c>
      <c r="E81" s="75">
        <v>0</v>
      </c>
      <c r="F81" s="35">
        <f>E81/$E$82</f>
        <v>0</v>
      </c>
    </row>
    <row r="82" spans="1:6" x14ac:dyDescent="0.25">
      <c r="A82" s="36" t="s">
        <v>13</v>
      </c>
      <c r="B82" s="37">
        <v>9597</v>
      </c>
      <c r="C82" s="37">
        <v>45579</v>
      </c>
      <c r="D82" s="37">
        <v>82251</v>
      </c>
      <c r="E82" s="76">
        <v>137427</v>
      </c>
      <c r="F82" s="38">
        <f>E82/$E$82</f>
        <v>1</v>
      </c>
    </row>
  </sheetData>
  <mergeCells count="2">
    <mergeCell ref="H12:I12"/>
    <mergeCell ref="A8:J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sheetPr>
  <dimension ref="A1:L3"/>
  <sheetViews>
    <sheetView workbookViewId="0">
      <selection activeCell="K42" sqref="K42"/>
    </sheetView>
  </sheetViews>
  <sheetFormatPr defaultRowHeight="15" x14ac:dyDescent="0.25"/>
  <sheetData>
    <row r="1" spans="1:12" x14ac:dyDescent="0.25">
      <c r="A1" s="91" t="s">
        <v>21</v>
      </c>
      <c r="B1" s="91"/>
      <c r="C1" s="91"/>
      <c r="D1" s="91"/>
      <c r="E1" s="91"/>
      <c r="F1" s="91"/>
      <c r="G1" s="91"/>
      <c r="H1" s="91"/>
      <c r="I1" s="91"/>
      <c r="J1" s="91"/>
      <c r="K1" s="91"/>
      <c r="L1" s="91"/>
    </row>
    <row r="2" spans="1:12" x14ac:dyDescent="0.25">
      <c r="A2" s="91"/>
      <c r="B2" s="91"/>
      <c r="C2" s="91"/>
      <c r="D2" s="91"/>
      <c r="E2" s="91"/>
      <c r="F2" s="91"/>
      <c r="G2" s="91"/>
      <c r="H2" s="91"/>
      <c r="I2" s="91"/>
      <c r="J2" s="91"/>
      <c r="K2" s="91"/>
      <c r="L2" s="91"/>
    </row>
    <row r="3" spans="1:12" x14ac:dyDescent="0.25">
      <c r="A3" s="91"/>
      <c r="B3" s="91"/>
      <c r="C3" s="91"/>
      <c r="D3" s="91"/>
      <c r="E3" s="91"/>
      <c r="F3" s="91"/>
      <c r="G3" s="91"/>
      <c r="H3" s="91"/>
      <c r="I3" s="91"/>
      <c r="J3" s="91"/>
      <c r="K3" s="91"/>
      <c r="L3" s="91"/>
    </row>
  </sheetData>
  <mergeCells count="1">
    <mergeCell ref="A1: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J24"/>
  <sheetViews>
    <sheetView tabSelected="1" workbookViewId="0">
      <selection activeCell="E23" sqref="E23"/>
    </sheetView>
  </sheetViews>
  <sheetFormatPr defaultRowHeight="15" x14ac:dyDescent="0.25"/>
  <cols>
    <col min="1" max="1" width="14.140625" customWidth="1"/>
    <col min="2" max="5" width="11.85546875" customWidth="1"/>
    <col min="6" max="6" width="10.140625" bestFit="1" customWidth="1"/>
  </cols>
  <sheetData>
    <row r="6" spans="1:10" ht="17.25" x14ac:dyDescent="0.3">
      <c r="A6" s="1" t="s">
        <v>1211</v>
      </c>
    </row>
    <row r="8" spans="1:10" ht="15" customHeight="1" x14ac:dyDescent="0.25">
      <c r="A8" s="92" t="s">
        <v>14</v>
      </c>
      <c r="B8" s="92"/>
      <c r="C8" s="92"/>
      <c r="D8" s="92"/>
      <c r="E8" s="92"/>
      <c r="F8" s="92"/>
      <c r="G8" s="92"/>
      <c r="H8" s="92"/>
      <c r="I8" s="92"/>
      <c r="J8" s="92"/>
    </row>
    <row r="9" spans="1:10" ht="15" customHeight="1" x14ac:dyDescent="0.25">
      <c r="A9" s="26"/>
      <c r="B9" s="26"/>
      <c r="C9" s="26"/>
      <c r="D9" s="26"/>
      <c r="E9" s="26"/>
      <c r="F9" s="26"/>
      <c r="G9" s="26"/>
      <c r="H9" s="26"/>
      <c r="I9" s="26"/>
      <c r="J9" s="26"/>
    </row>
    <row r="10" spans="1:10" x14ac:dyDescent="0.25">
      <c r="A10" s="2" t="s">
        <v>15</v>
      </c>
    </row>
    <row r="12" spans="1:10" x14ac:dyDescent="0.25">
      <c r="A12" s="19" t="s">
        <v>43</v>
      </c>
      <c r="B12" s="16" t="s">
        <v>11</v>
      </c>
      <c r="C12" s="16" t="s">
        <v>0</v>
      </c>
      <c r="D12" s="16" t="s">
        <v>12</v>
      </c>
      <c r="E12" s="17" t="s">
        <v>13</v>
      </c>
      <c r="F12" s="17" t="s">
        <v>44</v>
      </c>
    </row>
    <row r="13" spans="1:10" x14ac:dyDescent="0.25">
      <c r="A13" s="22" t="s">
        <v>1</v>
      </c>
      <c r="B13" s="29">
        <v>1140</v>
      </c>
      <c r="C13" s="29">
        <v>1806</v>
      </c>
      <c r="D13" s="29">
        <v>9910</v>
      </c>
      <c r="E13" s="27">
        <v>12856</v>
      </c>
      <c r="F13" s="18">
        <f>E13/$E$24</f>
        <v>9.3547847220706262E-2</v>
      </c>
    </row>
    <row r="14" spans="1:10" x14ac:dyDescent="0.25">
      <c r="A14" s="23" t="s">
        <v>2</v>
      </c>
      <c r="B14" s="30">
        <v>1311</v>
      </c>
      <c r="C14" s="30">
        <v>1380</v>
      </c>
      <c r="D14" s="30">
        <v>4360</v>
      </c>
      <c r="E14" s="28">
        <v>7051</v>
      </c>
      <c r="F14" s="18">
        <f t="shared" ref="F14:F21" si="0">E14/$E$24</f>
        <v>5.1307239479869315E-2</v>
      </c>
    </row>
    <row r="15" spans="1:10" x14ac:dyDescent="0.25">
      <c r="A15" s="23" t="s">
        <v>3</v>
      </c>
      <c r="B15" s="30">
        <v>747</v>
      </c>
      <c r="C15" s="30">
        <v>1116</v>
      </c>
      <c r="D15" s="30">
        <v>1482</v>
      </c>
      <c r="E15" s="28">
        <v>3345</v>
      </c>
      <c r="F15" s="18">
        <f t="shared" si="0"/>
        <v>2.4340195158156695E-2</v>
      </c>
    </row>
    <row r="16" spans="1:10" x14ac:dyDescent="0.25">
      <c r="A16" s="23" t="s">
        <v>4</v>
      </c>
      <c r="B16" s="30">
        <v>351</v>
      </c>
      <c r="C16" s="30">
        <v>748</v>
      </c>
      <c r="D16" s="30">
        <v>554</v>
      </c>
      <c r="E16" s="28">
        <v>1653</v>
      </c>
      <c r="F16" s="18">
        <f t="shared" si="0"/>
        <v>1.2028204064703443E-2</v>
      </c>
    </row>
    <row r="17" spans="1:6" x14ac:dyDescent="0.25">
      <c r="A17" s="23" t="s">
        <v>5</v>
      </c>
      <c r="B17" s="30">
        <v>1152</v>
      </c>
      <c r="C17" s="30">
        <v>9574</v>
      </c>
      <c r="D17" s="30">
        <v>17264</v>
      </c>
      <c r="E17" s="28">
        <v>27990</v>
      </c>
      <c r="F17" s="18">
        <f t="shared" si="0"/>
        <v>0.20367176755659369</v>
      </c>
    </row>
    <row r="18" spans="1:6" x14ac:dyDescent="0.25">
      <c r="A18" s="23" t="s">
        <v>6</v>
      </c>
      <c r="B18" s="30">
        <v>1618</v>
      </c>
      <c r="C18" s="30">
        <v>19605</v>
      </c>
      <c r="D18" s="30">
        <v>36443</v>
      </c>
      <c r="E18" s="28">
        <v>57666</v>
      </c>
      <c r="F18" s="18">
        <f t="shared" si="0"/>
        <v>0.41961186666375605</v>
      </c>
    </row>
    <row r="19" spans="1:6" x14ac:dyDescent="0.25">
      <c r="A19" s="23" t="s">
        <v>7</v>
      </c>
      <c r="B19" s="30">
        <v>1297</v>
      </c>
      <c r="C19" s="30">
        <v>5002</v>
      </c>
      <c r="D19" s="30">
        <v>10028</v>
      </c>
      <c r="E19" s="28">
        <v>16327</v>
      </c>
      <c r="F19" s="18">
        <f t="shared" si="0"/>
        <v>0.11880489277943927</v>
      </c>
    </row>
    <row r="20" spans="1:6" x14ac:dyDescent="0.25">
      <c r="A20" s="23" t="s">
        <v>8</v>
      </c>
      <c r="B20" s="30">
        <v>901</v>
      </c>
      <c r="C20" s="30">
        <v>2394</v>
      </c>
      <c r="D20" s="30">
        <v>1787</v>
      </c>
      <c r="E20" s="28">
        <v>5082</v>
      </c>
      <c r="F20" s="18">
        <f t="shared" si="0"/>
        <v>3.6979632823244339E-2</v>
      </c>
    </row>
    <row r="21" spans="1:6" x14ac:dyDescent="0.25">
      <c r="A21" s="23" t="s">
        <v>9</v>
      </c>
      <c r="B21" s="30">
        <v>599</v>
      </c>
      <c r="C21" s="30">
        <v>2498</v>
      </c>
      <c r="D21" s="30">
        <v>274</v>
      </c>
      <c r="E21" s="28">
        <v>3371</v>
      </c>
      <c r="F21" s="18">
        <f t="shared" si="0"/>
        <v>2.4529386510656566E-2</v>
      </c>
    </row>
    <row r="22" spans="1:6" x14ac:dyDescent="0.25">
      <c r="A22" s="23" t="s">
        <v>10</v>
      </c>
      <c r="B22" s="30">
        <v>481</v>
      </c>
      <c r="C22" s="30">
        <v>1421</v>
      </c>
      <c r="D22" s="30">
        <v>48</v>
      </c>
      <c r="E22" s="28">
        <v>1950</v>
      </c>
      <c r="F22" s="84">
        <f>E22/$E$24</f>
        <v>1.4189351437490449E-2</v>
      </c>
    </row>
    <row r="23" spans="1:6" s="78" customFormat="1" x14ac:dyDescent="0.25">
      <c r="A23" s="82" t="s">
        <v>51</v>
      </c>
      <c r="B23" s="30">
        <v>0</v>
      </c>
      <c r="C23" s="30">
        <v>35</v>
      </c>
      <c r="D23" s="30">
        <v>101</v>
      </c>
      <c r="E23" s="83">
        <v>136</v>
      </c>
      <c r="F23" s="21">
        <f>E23/$E$24</f>
        <v>9.8961630538394927E-4</v>
      </c>
    </row>
    <row r="24" spans="1:6" x14ac:dyDescent="0.25">
      <c r="A24" s="20" t="s">
        <v>13</v>
      </c>
      <c r="B24" s="24">
        <v>9597</v>
      </c>
      <c r="C24" s="24">
        <v>45579</v>
      </c>
      <c r="D24" s="24">
        <v>82251</v>
      </c>
      <c r="E24" s="25">
        <v>137427</v>
      </c>
      <c r="F24" s="85">
        <f>SUM(F13:F23)</f>
        <v>1</v>
      </c>
    </row>
  </sheetData>
  <sortState ref="A13:F23">
    <sortCondition descending="1" ref="E13"/>
  </sortState>
  <mergeCells count="1">
    <mergeCell ref="A8:J8"/>
  </mergeCells>
  <pageMargins left="0.7" right="0.7" top="0.75" bottom="0.75" header="0.3" footer="0.3"/>
  <pageSetup scale="78"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253"/>
  <sheetViews>
    <sheetView topLeftCell="A29" workbookViewId="0">
      <selection activeCell="B29" sqref="B29"/>
    </sheetView>
  </sheetViews>
  <sheetFormatPr defaultRowHeight="15" x14ac:dyDescent="0.25"/>
  <cols>
    <col min="1" max="1" width="28.42578125" bestFit="1" customWidth="1"/>
    <col min="2" max="2" width="17" bestFit="1" customWidth="1"/>
    <col min="3" max="4" width="11.42578125" bestFit="1" customWidth="1"/>
    <col min="5" max="5" width="15.7109375" bestFit="1" customWidth="1"/>
    <col min="6" max="6" width="9.85546875" bestFit="1" customWidth="1"/>
  </cols>
  <sheetData>
    <row r="6" spans="1:10" ht="17.25" x14ac:dyDescent="0.3">
      <c r="A6" s="1" t="s">
        <v>1212</v>
      </c>
    </row>
    <row r="8" spans="1:10" x14ac:dyDescent="0.25">
      <c r="A8" s="92" t="s">
        <v>14</v>
      </c>
      <c r="B8" s="92"/>
      <c r="C8" s="92"/>
      <c r="D8" s="92"/>
      <c r="E8" s="92"/>
      <c r="F8" s="92"/>
      <c r="G8" s="92"/>
      <c r="H8" s="92"/>
      <c r="I8" s="92"/>
      <c r="J8" s="92"/>
    </row>
    <row r="9" spans="1:10" x14ac:dyDescent="0.25">
      <c r="A9" s="26"/>
      <c r="B9" s="26"/>
      <c r="C9" s="26"/>
      <c r="D9" s="26"/>
      <c r="E9" s="26"/>
      <c r="F9" s="26"/>
      <c r="G9" s="26"/>
      <c r="H9" s="26"/>
      <c r="I9" s="26"/>
      <c r="J9" s="26"/>
    </row>
    <row r="10" spans="1:10" x14ac:dyDescent="0.25">
      <c r="A10" s="2" t="s">
        <v>15</v>
      </c>
      <c r="B10" s="26"/>
      <c r="C10" s="26"/>
      <c r="D10" s="26"/>
      <c r="E10" s="26"/>
      <c r="F10" s="26"/>
      <c r="G10" s="26"/>
      <c r="H10" s="26"/>
      <c r="I10" s="26"/>
      <c r="J10" s="26"/>
    </row>
    <row r="11" spans="1:10" x14ac:dyDescent="0.25">
      <c r="A11" s="31" t="s">
        <v>45</v>
      </c>
      <c r="B11" s="26"/>
      <c r="C11" s="26"/>
      <c r="D11" s="26"/>
      <c r="E11" s="26"/>
      <c r="F11" s="26"/>
      <c r="G11" s="26"/>
      <c r="H11" s="26"/>
      <c r="I11" s="26"/>
      <c r="J11" s="26"/>
    </row>
    <row r="12" spans="1:10" x14ac:dyDescent="0.25">
      <c r="A12" s="2" t="s">
        <v>46</v>
      </c>
      <c r="B12" s="26"/>
      <c r="C12" s="26"/>
      <c r="D12" s="26"/>
      <c r="E12" s="26"/>
      <c r="F12" s="26"/>
      <c r="G12" s="26"/>
      <c r="H12" s="26"/>
      <c r="I12" s="26"/>
      <c r="J12" s="26"/>
    </row>
    <row r="13" spans="1:10" x14ac:dyDescent="0.25">
      <c r="A13" s="2" t="s">
        <v>47</v>
      </c>
      <c r="B13" s="26"/>
      <c r="C13" s="26"/>
      <c r="D13" s="26"/>
      <c r="E13" s="26"/>
      <c r="F13" s="26"/>
      <c r="G13" s="26"/>
      <c r="H13" s="26"/>
      <c r="I13" s="26"/>
      <c r="J13" s="26"/>
    </row>
    <row r="14" spans="1:10" x14ac:dyDescent="0.25">
      <c r="A14" s="2" t="s">
        <v>48</v>
      </c>
      <c r="B14" s="26"/>
      <c r="C14" s="26"/>
      <c r="D14" s="26"/>
      <c r="E14" s="26"/>
      <c r="F14" s="26"/>
      <c r="G14" s="26"/>
      <c r="H14" s="26"/>
      <c r="I14" s="26"/>
      <c r="J14" s="26"/>
    </row>
    <row r="15" spans="1:10" x14ac:dyDescent="0.25">
      <c r="A15" s="2" t="s">
        <v>49</v>
      </c>
      <c r="B15" s="26"/>
      <c r="C15" s="26"/>
      <c r="D15" s="26"/>
      <c r="E15" s="26"/>
      <c r="F15" s="26"/>
      <c r="G15" s="26"/>
      <c r="H15" s="26"/>
      <c r="I15" s="26"/>
      <c r="J15" s="26"/>
    </row>
    <row r="16" spans="1:10" x14ac:dyDescent="0.25">
      <c r="B16" s="80"/>
      <c r="C16" s="80"/>
      <c r="D16" s="80"/>
      <c r="E16" s="80"/>
      <c r="F16" s="80"/>
    </row>
    <row r="17" spans="1:6" x14ac:dyDescent="0.25">
      <c r="A17" s="32" t="s">
        <v>927</v>
      </c>
      <c r="B17" s="16" t="s">
        <v>11</v>
      </c>
      <c r="C17" s="16" t="s">
        <v>0</v>
      </c>
      <c r="D17" s="16" t="s">
        <v>12</v>
      </c>
      <c r="E17" s="16" t="s">
        <v>13</v>
      </c>
      <c r="F17" s="32" t="s">
        <v>44</v>
      </c>
    </row>
    <row r="18" spans="1:6" x14ac:dyDescent="0.25">
      <c r="A18" s="33" t="s">
        <v>928</v>
      </c>
      <c r="B18" s="34">
        <v>76</v>
      </c>
      <c r="C18" s="34">
        <v>4782</v>
      </c>
      <c r="D18" s="34">
        <v>20584</v>
      </c>
      <c r="E18" s="34">
        <v>25442</v>
      </c>
      <c r="F18" s="35">
        <f>E18/$E$253</f>
        <v>0.18513101501160617</v>
      </c>
    </row>
    <row r="19" spans="1:6" x14ac:dyDescent="0.25">
      <c r="A19" s="33" t="s">
        <v>929</v>
      </c>
      <c r="B19" s="34">
        <v>38</v>
      </c>
      <c r="C19" s="34">
        <v>6687</v>
      </c>
      <c r="D19" s="34">
        <v>13043</v>
      </c>
      <c r="E19" s="34">
        <v>19768</v>
      </c>
      <c r="F19" s="35">
        <f>E19/$E$253</f>
        <v>0.14384364062374932</v>
      </c>
    </row>
    <row r="20" spans="1:6" x14ac:dyDescent="0.25">
      <c r="A20" s="33" t="s">
        <v>930</v>
      </c>
      <c r="B20" s="34">
        <v>0</v>
      </c>
      <c r="C20" s="34">
        <v>3172</v>
      </c>
      <c r="D20" s="34">
        <v>4661</v>
      </c>
      <c r="E20" s="34">
        <v>7835</v>
      </c>
      <c r="F20" s="35">
        <f>E20/$E$253</f>
        <v>5.7012086416788552E-2</v>
      </c>
    </row>
    <row r="21" spans="1:6" x14ac:dyDescent="0.25">
      <c r="A21" s="33" t="s">
        <v>931</v>
      </c>
      <c r="B21" s="34">
        <v>0</v>
      </c>
      <c r="C21" s="34">
        <v>2595</v>
      </c>
      <c r="D21" s="34">
        <v>4465</v>
      </c>
      <c r="E21" s="34">
        <v>7061</v>
      </c>
      <c r="F21" s="35">
        <f>E21/$E$253</f>
        <v>5.1380005384676956E-2</v>
      </c>
    </row>
    <row r="22" spans="1:6" x14ac:dyDescent="0.25">
      <c r="A22" s="33" t="s">
        <v>934</v>
      </c>
      <c r="B22" s="34">
        <v>176</v>
      </c>
      <c r="C22" s="34">
        <v>812</v>
      </c>
      <c r="D22" s="34">
        <v>3649</v>
      </c>
      <c r="E22" s="34">
        <v>4637</v>
      </c>
      <c r="F22" s="35">
        <f>E22/$E$253</f>
        <v>3.3741550059304209E-2</v>
      </c>
    </row>
    <row r="23" spans="1:6" x14ac:dyDescent="0.25">
      <c r="A23" s="33" t="s">
        <v>933</v>
      </c>
      <c r="B23" s="34">
        <v>0</v>
      </c>
      <c r="C23" s="34">
        <v>2946</v>
      </c>
      <c r="D23" s="34">
        <v>1643</v>
      </c>
      <c r="E23" s="34">
        <v>4590</v>
      </c>
      <c r="F23" s="35">
        <f>E23/$E$253</f>
        <v>3.3399550306708291E-2</v>
      </c>
    </row>
    <row r="24" spans="1:6" s="78" customFormat="1" x14ac:dyDescent="0.25">
      <c r="A24" s="33" t="s">
        <v>936</v>
      </c>
      <c r="B24" s="34">
        <v>160</v>
      </c>
      <c r="C24" s="34">
        <v>558</v>
      </c>
      <c r="D24" s="34">
        <v>3783</v>
      </c>
      <c r="E24" s="34">
        <v>4501</v>
      </c>
      <c r="F24" s="35">
        <f>E24/$E$253</f>
        <v>3.2751933753920263E-2</v>
      </c>
    </row>
    <row r="25" spans="1:6" s="78" customFormat="1" x14ac:dyDescent="0.25">
      <c r="A25" s="33" t="s">
        <v>932</v>
      </c>
      <c r="B25" s="34">
        <v>3683</v>
      </c>
      <c r="C25" s="34">
        <v>581</v>
      </c>
      <c r="D25" s="34">
        <v>59</v>
      </c>
      <c r="E25" s="34">
        <v>4323</v>
      </c>
      <c r="F25" s="35">
        <f>E25/$E$253</f>
        <v>3.1456700648344209E-2</v>
      </c>
    </row>
    <row r="26" spans="1:6" s="78" customFormat="1" x14ac:dyDescent="0.25">
      <c r="A26" s="33" t="s">
        <v>937</v>
      </c>
      <c r="B26" s="34">
        <v>74</v>
      </c>
      <c r="C26" s="34">
        <v>72</v>
      </c>
      <c r="D26" s="34">
        <v>2959</v>
      </c>
      <c r="E26" s="34">
        <v>3105</v>
      </c>
      <c r="F26" s="35">
        <f>E26/$E$253</f>
        <v>2.2593813442773253E-2</v>
      </c>
    </row>
    <row r="27" spans="1:6" s="78" customFormat="1" x14ac:dyDescent="0.25">
      <c r="A27" s="33" t="s">
        <v>938</v>
      </c>
      <c r="B27" s="34">
        <v>66</v>
      </c>
      <c r="C27" s="34">
        <v>716</v>
      </c>
      <c r="D27" s="34">
        <v>1819</v>
      </c>
      <c r="E27" s="34">
        <v>2601</v>
      </c>
      <c r="F27" s="35">
        <f>E27/$E$253</f>
        <v>1.8926411840468029E-2</v>
      </c>
    </row>
    <row r="28" spans="1:6" s="78" customFormat="1" x14ac:dyDescent="0.25">
      <c r="A28" s="33" t="s">
        <v>935</v>
      </c>
      <c r="B28" s="34">
        <v>2201</v>
      </c>
      <c r="C28" s="34">
        <v>204</v>
      </c>
      <c r="D28" s="34">
        <v>68</v>
      </c>
      <c r="E28" s="34">
        <v>2473</v>
      </c>
      <c r="F28" s="35">
        <f>E28/$E$253</f>
        <v>1.7995008258930197E-2</v>
      </c>
    </row>
    <row r="29" spans="1:6" s="78" customFormat="1" x14ac:dyDescent="0.25">
      <c r="A29" s="33" t="s">
        <v>940</v>
      </c>
      <c r="B29" s="34">
        <v>5</v>
      </c>
      <c r="C29" s="34">
        <v>466</v>
      </c>
      <c r="D29" s="34">
        <v>1975</v>
      </c>
      <c r="E29" s="34">
        <v>2445</v>
      </c>
      <c r="F29" s="35">
        <f>E29/$E$253</f>
        <v>1.7791263725468794E-2</v>
      </c>
    </row>
    <row r="30" spans="1:6" s="78" customFormat="1" x14ac:dyDescent="0.25">
      <c r="A30" s="33" t="s">
        <v>941</v>
      </c>
      <c r="B30" s="34">
        <v>17</v>
      </c>
      <c r="C30" s="34">
        <v>561</v>
      </c>
      <c r="D30" s="34">
        <v>1813</v>
      </c>
      <c r="E30" s="34">
        <v>2391</v>
      </c>
      <c r="F30" s="35">
        <f>E30/$E$253</f>
        <v>1.7398327839507521E-2</v>
      </c>
    </row>
    <row r="31" spans="1:6" s="78" customFormat="1" x14ac:dyDescent="0.25">
      <c r="A31" s="33" t="s">
        <v>942</v>
      </c>
      <c r="B31" s="34">
        <v>0</v>
      </c>
      <c r="C31" s="34">
        <v>932</v>
      </c>
      <c r="D31" s="34">
        <v>1451</v>
      </c>
      <c r="E31" s="34">
        <v>2383</v>
      </c>
      <c r="F31" s="35">
        <f>E31/$E$253</f>
        <v>1.7340115115661407E-2</v>
      </c>
    </row>
    <row r="32" spans="1:6" s="78" customFormat="1" x14ac:dyDescent="0.25">
      <c r="A32" s="33" t="s">
        <v>939</v>
      </c>
      <c r="B32" s="34">
        <v>204</v>
      </c>
      <c r="C32" s="34">
        <v>1813</v>
      </c>
      <c r="D32" s="34">
        <v>355</v>
      </c>
      <c r="E32" s="34">
        <v>2372</v>
      </c>
      <c r="F32" s="35">
        <f>E32/$E$253</f>
        <v>1.7260072620372997E-2</v>
      </c>
    </row>
    <row r="33" spans="1:6" s="78" customFormat="1" x14ac:dyDescent="0.25">
      <c r="A33" s="33" t="s">
        <v>944</v>
      </c>
      <c r="B33" s="34">
        <v>0</v>
      </c>
      <c r="C33" s="34">
        <v>1230</v>
      </c>
      <c r="D33" s="34">
        <v>826</v>
      </c>
      <c r="E33" s="34">
        <v>2058</v>
      </c>
      <c r="F33" s="35">
        <f>E33/$E$253</f>
        <v>1.4975223209412997E-2</v>
      </c>
    </row>
    <row r="34" spans="1:6" s="78" customFormat="1" x14ac:dyDescent="0.25">
      <c r="A34" s="33" t="s">
        <v>943</v>
      </c>
      <c r="B34" s="34">
        <v>270</v>
      </c>
      <c r="C34" s="34">
        <v>389</v>
      </c>
      <c r="D34" s="34">
        <v>1370</v>
      </c>
      <c r="E34" s="34">
        <v>2029</v>
      </c>
      <c r="F34" s="35">
        <f>E34/$E$253</f>
        <v>1.4764202085470832E-2</v>
      </c>
    </row>
    <row r="35" spans="1:6" s="78" customFormat="1" x14ac:dyDescent="0.25">
      <c r="A35" s="33" t="s">
        <v>946</v>
      </c>
      <c r="B35" s="34">
        <v>694</v>
      </c>
      <c r="C35" s="34">
        <v>1053</v>
      </c>
      <c r="D35" s="34">
        <v>28</v>
      </c>
      <c r="E35" s="34">
        <v>1775</v>
      </c>
      <c r="F35" s="35">
        <f>E35/$E$253</f>
        <v>1.2915948103356691E-2</v>
      </c>
    </row>
    <row r="36" spans="1:6" s="78" customFormat="1" x14ac:dyDescent="0.25">
      <c r="A36" s="33" t="s">
        <v>945</v>
      </c>
      <c r="B36" s="34">
        <v>11</v>
      </c>
      <c r="C36" s="34">
        <v>419</v>
      </c>
      <c r="D36" s="34">
        <v>1287</v>
      </c>
      <c r="E36" s="34">
        <v>1717</v>
      </c>
      <c r="F36" s="35">
        <f>E36/$E$253</f>
        <v>1.2493905855472359E-2</v>
      </c>
    </row>
    <row r="37" spans="1:6" s="78" customFormat="1" x14ac:dyDescent="0.25">
      <c r="A37" s="33" t="s">
        <v>947</v>
      </c>
      <c r="B37" s="34">
        <v>0</v>
      </c>
      <c r="C37" s="34">
        <v>474</v>
      </c>
      <c r="D37" s="34">
        <v>1160</v>
      </c>
      <c r="E37" s="34">
        <v>1634</v>
      </c>
      <c r="F37" s="35">
        <f>E37/$E$253</f>
        <v>1.188994884556892E-2</v>
      </c>
    </row>
    <row r="38" spans="1:6" s="78" customFormat="1" x14ac:dyDescent="0.25">
      <c r="A38" s="33" t="s">
        <v>948</v>
      </c>
      <c r="B38" s="34">
        <v>0</v>
      </c>
      <c r="C38" s="34">
        <v>796</v>
      </c>
      <c r="D38" s="34">
        <v>796</v>
      </c>
      <c r="E38" s="34">
        <v>1594</v>
      </c>
      <c r="F38" s="35">
        <f>E38/$E$253</f>
        <v>1.1598885226338347E-2</v>
      </c>
    </row>
    <row r="39" spans="1:6" s="78" customFormat="1" x14ac:dyDescent="0.25">
      <c r="A39" s="33" t="s">
        <v>949</v>
      </c>
      <c r="B39" s="34">
        <v>0</v>
      </c>
      <c r="C39" s="34">
        <v>546</v>
      </c>
      <c r="D39" s="34">
        <v>723</v>
      </c>
      <c r="E39" s="34">
        <v>1269</v>
      </c>
      <c r="F39" s="35">
        <f>E39/$E$253</f>
        <v>9.2339933200899383E-3</v>
      </c>
    </row>
    <row r="40" spans="1:6" s="78" customFormat="1" x14ac:dyDescent="0.25">
      <c r="A40" s="33" t="s">
        <v>950</v>
      </c>
      <c r="B40" s="34">
        <v>0</v>
      </c>
      <c r="C40" s="34">
        <v>460</v>
      </c>
      <c r="D40" s="34">
        <v>708</v>
      </c>
      <c r="E40" s="34">
        <v>1168</v>
      </c>
      <c r="F40" s="35">
        <f>E40/$E$253</f>
        <v>8.4990576815327408E-3</v>
      </c>
    </row>
    <row r="41" spans="1:6" s="78" customFormat="1" x14ac:dyDescent="0.25">
      <c r="A41" s="33" t="s">
        <v>954</v>
      </c>
      <c r="B41" s="34">
        <v>0</v>
      </c>
      <c r="C41" s="34">
        <v>638</v>
      </c>
      <c r="D41" s="34">
        <v>458</v>
      </c>
      <c r="E41" s="34">
        <v>1096</v>
      </c>
      <c r="F41" s="35">
        <f>E41/$E$253</f>
        <v>7.9751431669177093E-3</v>
      </c>
    </row>
    <row r="42" spans="1:6" s="78" customFormat="1" x14ac:dyDescent="0.25">
      <c r="A42" s="33" t="s">
        <v>952</v>
      </c>
      <c r="B42" s="34">
        <v>0</v>
      </c>
      <c r="C42" s="34">
        <v>516</v>
      </c>
      <c r="D42" s="34">
        <v>570</v>
      </c>
      <c r="E42" s="34">
        <v>1087</v>
      </c>
      <c r="F42" s="35">
        <f>E42/$E$253</f>
        <v>7.9096538525908304E-3</v>
      </c>
    </row>
    <row r="43" spans="1:6" s="78" customFormat="1" x14ac:dyDescent="0.25">
      <c r="A43" s="33" t="s">
        <v>951</v>
      </c>
      <c r="B43" s="34">
        <v>0</v>
      </c>
      <c r="C43" s="34">
        <v>590</v>
      </c>
      <c r="D43" s="34">
        <v>488</v>
      </c>
      <c r="E43" s="34">
        <v>1078</v>
      </c>
      <c r="F43" s="35">
        <f>E43/$E$253</f>
        <v>7.8441645382639515E-3</v>
      </c>
    </row>
    <row r="44" spans="1:6" s="78" customFormat="1" x14ac:dyDescent="0.25">
      <c r="A44" s="33" t="s">
        <v>955</v>
      </c>
      <c r="B44" s="34">
        <v>0</v>
      </c>
      <c r="C44" s="34">
        <v>495</v>
      </c>
      <c r="D44" s="34">
        <v>507</v>
      </c>
      <c r="E44" s="34">
        <v>1003</v>
      </c>
      <c r="F44" s="35">
        <f>E44/$E$253</f>
        <v>7.2984202522066262E-3</v>
      </c>
    </row>
    <row r="45" spans="1:6" s="78" customFormat="1" x14ac:dyDescent="0.25">
      <c r="A45" s="33" t="s">
        <v>953</v>
      </c>
      <c r="B45" s="34">
        <v>78</v>
      </c>
      <c r="C45" s="34">
        <v>674</v>
      </c>
      <c r="D45" s="34">
        <v>185</v>
      </c>
      <c r="E45" s="34">
        <v>937</v>
      </c>
      <c r="F45" s="35">
        <f>E45/$E$253</f>
        <v>6.8181652804761798E-3</v>
      </c>
    </row>
    <row r="46" spans="1:6" s="78" customFormat="1" x14ac:dyDescent="0.25">
      <c r="A46" s="33" t="s">
        <v>958</v>
      </c>
      <c r="B46" s="34">
        <v>8</v>
      </c>
      <c r="C46" s="34">
        <v>419</v>
      </c>
      <c r="D46" s="34">
        <v>503</v>
      </c>
      <c r="E46" s="34">
        <v>930</v>
      </c>
      <c r="F46" s="35">
        <f>E46/$E$253</f>
        <v>6.7672291471108301E-3</v>
      </c>
    </row>
    <row r="47" spans="1:6" s="78" customFormat="1" x14ac:dyDescent="0.25">
      <c r="A47" s="33" t="s">
        <v>959</v>
      </c>
      <c r="B47" s="34">
        <v>0</v>
      </c>
      <c r="C47" s="34">
        <v>586</v>
      </c>
      <c r="D47" s="34">
        <v>327</v>
      </c>
      <c r="E47" s="34">
        <v>913</v>
      </c>
      <c r="F47" s="35">
        <f>E47/$E$253</f>
        <v>6.6435271089378359E-3</v>
      </c>
    </row>
    <row r="48" spans="1:6" s="78" customFormat="1" x14ac:dyDescent="0.25">
      <c r="A48" s="33" t="s">
        <v>956</v>
      </c>
      <c r="B48" s="34">
        <v>0</v>
      </c>
      <c r="C48" s="34">
        <v>258</v>
      </c>
      <c r="D48" s="34">
        <v>640</v>
      </c>
      <c r="E48" s="34">
        <v>899</v>
      </c>
      <c r="F48" s="35">
        <f>E48/$E$253</f>
        <v>6.5416548422071357E-3</v>
      </c>
    </row>
    <row r="49" spans="1:6" s="78" customFormat="1" x14ac:dyDescent="0.25">
      <c r="A49" s="33" t="s">
        <v>957</v>
      </c>
      <c r="B49" s="34">
        <v>486</v>
      </c>
      <c r="C49" s="34">
        <v>170</v>
      </c>
      <c r="D49" s="34">
        <v>119</v>
      </c>
      <c r="E49" s="34">
        <v>775</v>
      </c>
      <c r="F49" s="35">
        <f>E49/$E$253</f>
        <v>5.6393576225923581E-3</v>
      </c>
    </row>
    <row r="50" spans="1:6" s="78" customFormat="1" x14ac:dyDescent="0.25">
      <c r="A50" s="33" t="s">
        <v>961</v>
      </c>
      <c r="B50" s="34">
        <v>0</v>
      </c>
      <c r="C50" s="34">
        <v>263</v>
      </c>
      <c r="D50" s="34">
        <v>471</v>
      </c>
      <c r="E50" s="34">
        <v>734</v>
      </c>
      <c r="F50" s="35">
        <f>E50/$E$253</f>
        <v>5.3410174128810202E-3</v>
      </c>
    </row>
    <row r="51" spans="1:6" x14ac:dyDescent="0.25">
      <c r="A51" s="33" t="s">
        <v>963</v>
      </c>
      <c r="B51" s="34">
        <v>0</v>
      </c>
      <c r="C51" s="34">
        <v>378</v>
      </c>
      <c r="D51" s="34">
        <v>304</v>
      </c>
      <c r="E51" s="34">
        <v>682</v>
      </c>
      <c r="F51" s="35">
        <f>E51/$E$253</f>
        <v>4.9626347078812749E-3</v>
      </c>
    </row>
    <row r="52" spans="1:6" x14ac:dyDescent="0.25">
      <c r="A52" s="33" t="s">
        <v>960</v>
      </c>
      <c r="B52" s="34">
        <v>50</v>
      </c>
      <c r="C52" s="34">
        <v>177</v>
      </c>
      <c r="D52" s="34">
        <v>448</v>
      </c>
      <c r="E52" s="34">
        <v>675</v>
      </c>
      <c r="F52" s="35">
        <f>E52/$E$253</f>
        <v>4.9116985745159252E-3</v>
      </c>
    </row>
    <row r="53" spans="1:6" x14ac:dyDescent="0.25">
      <c r="A53" s="33" t="s">
        <v>962</v>
      </c>
      <c r="B53" s="34">
        <v>0</v>
      </c>
      <c r="C53" s="34">
        <v>576</v>
      </c>
      <c r="D53" s="34">
        <v>66</v>
      </c>
      <c r="E53" s="34">
        <v>643</v>
      </c>
      <c r="F53" s="35">
        <f>E53/$E$253</f>
        <v>4.6788476791314662E-3</v>
      </c>
    </row>
    <row r="54" spans="1:6" x14ac:dyDescent="0.25">
      <c r="A54" s="33" t="s">
        <v>964</v>
      </c>
      <c r="B54" s="34">
        <v>8</v>
      </c>
      <c r="C54" s="34">
        <v>156</v>
      </c>
      <c r="D54" s="34">
        <v>452</v>
      </c>
      <c r="E54" s="34">
        <v>616</v>
      </c>
      <c r="F54" s="35">
        <f>E54/$E$253</f>
        <v>4.4823797361508294E-3</v>
      </c>
    </row>
    <row r="55" spans="1:6" x14ac:dyDescent="0.25">
      <c r="A55" s="33" t="s">
        <v>965</v>
      </c>
      <c r="B55" s="34">
        <v>7</v>
      </c>
      <c r="C55" s="34">
        <v>419</v>
      </c>
      <c r="D55" s="34">
        <v>138</v>
      </c>
      <c r="E55" s="34">
        <v>564</v>
      </c>
      <c r="F55" s="35">
        <f>E55/$E$253</f>
        <v>4.1039970311510842E-3</v>
      </c>
    </row>
    <row r="56" spans="1:6" x14ac:dyDescent="0.25">
      <c r="A56" s="33" t="s">
        <v>966</v>
      </c>
      <c r="B56" s="34">
        <v>83</v>
      </c>
      <c r="C56" s="34">
        <v>154</v>
      </c>
      <c r="D56" s="34">
        <v>325</v>
      </c>
      <c r="E56" s="34">
        <v>562</v>
      </c>
      <c r="F56" s="35">
        <f>E56/$E$253</f>
        <v>4.0894438501895549E-3</v>
      </c>
    </row>
    <row r="57" spans="1:6" x14ac:dyDescent="0.25">
      <c r="A57" s="33" t="s">
        <v>967</v>
      </c>
      <c r="B57" s="34">
        <v>0</v>
      </c>
      <c r="C57" s="34">
        <v>137</v>
      </c>
      <c r="D57" s="34">
        <v>397</v>
      </c>
      <c r="E57" s="34">
        <v>535</v>
      </c>
      <c r="F57" s="35">
        <f>E57/$E$253</f>
        <v>3.8929759072089181E-3</v>
      </c>
    </row>
    <row r="58" spans="1:6" x14ac:dyDescent="0.25">
      <c r="A58" s="33" t="s">
        <v>968</v>
      </c>
      <c r="B58" s="34">
        <v>5</v>
      </c>
      <c r="C58" s="34">
        <v>248</v>
      </c>
      <c r="D58" s="34">
        <v>260</v>
      </c>
      <c r="E58" s="34">
        <v>513</v>
      </c>
      <c r="F58" s="35">
        <f>E58/$E$253</f>
        <v>3.7328909166321027E-3</v>
      </c>
    </row>
    <row r="59" spans="1:6" x14ac:dyDescent="0.25">
      <c r="A59" s="33" t="s">
        <v>969</v>
      </c>
      <c r="B59" s="34">
        <v>13</v>
      </c>
      <c r="C59" s="34">
        <v>75</v>
      </c>
      <c r="D59" s="34">
        <v>418</v>
      </c>
      <c r="E59" s="34">
        <v>506</v>
      </c>
      <c r="F59" s="35">
        <f>E59/$E$253</f>
        <v>3.6819547832667525E-3</v>
      </c>
    </row>
    <row r="60" spans="1:6" x14ac:dyDescent="0.25">
      <c r="A60" s="33" t="s">
        <v>974</v>
      </c>
      <c r="B60" s="34">
        <v>9</v>
      </c>
      <c r="C60" s="34">
        <v>282</v>
      </c>
      <c r="D60" s="34">
        <v>185</v>
      </c>
      <c r="E60" s="34">
        <v>476</v>
      </c>
      <c r="F60" s="35">
        <f>E60/$E$253</f>
        <v>3.4636570688438223E-3</v>
      </c>
    </row>
    <row r="61" spans="1:6" x14ac:dyDescent="0.25">
      <c r="A61" s="33" t="s">
        <v>971</v>
      </c>
      <c r="B61" s="34">
        <v>146</v>
      </c>
      <c r="C61" s="34">
        <v>308</v>
      </c>
      <c r="D61" s="34">
        <v>19</v>
      </c>
      <c r="E61" s="34">
        <v>473</v>
      </c>
      <c r="F61" s="35">
        <f>E61/$E$253</f>
        <v>3.4418272974015294E-3</v>
      </c>
    </row>
    <row r="62" spans="1:6" x14ac:dyDescent="0.25">
      <c r="A62" s="33" t="s">
        <v>973</v>
      </c>
      <c r="B62" s="34">
        <v>0</v>
      </c>
      <c r="C62" s="34">
        <v>189</v>
      </c>
      <c r="D62" s="34">
        <v>276</v>
      </c>
      <c r="E62" s="34">
        <v>466</v>
      </c>
      <c r="F62" s="35">
        <f>E62/$E$253</f>
        <v>3.3908911640361792E-3</v>
      </c>
    </row>
    <row r="63" spans="1:6" x14ac:dyDescent="0.25">
      <c r="A63" s="33" t="s">
        <v>972</v>
      </c>
      <c r="B63" s="34">
        <v>36</v>
      </c>
      <c r="C63" s="34">
        <v>207</v>
      </c>
      <c r="D63" s="34">
        <v>214</v>
      </c>
      <c r="E63" s="34">
        <v>457</v>
      </c>
      <c r="F63" s="35">
        <f>E63/$E$253</f>
        <v>3.3254018497093003E-3</v>
      </c>
    </row>
    <row r="64" spans="1:6" x14ac:dyDescent="0.25">
      <c r="A64" s="33" t="s">
        <v>975</v>
      </c>
      <c r="B64" s="34">
        <v>0</v>
      </c>
      <c r="C64" s="34">
        <v>171</v>
      </c>
      <c r="D64" s="34">
        <v>251</v>
      </c>
      <c r="E64" s="34">
        <v>422</v>
      </c>
      <c r="F64" s="35">
        <f>E64/$E$253</f>
        <v>3.0707211828825487E-3</v>
      </c>
    </row>
    <row r="65" spans="1:6" x14ac:dyDescent="0.25">
      <c r="A65" s="33" t="s">
        <v>970</v>
      </c>
      <c r="B65" s="34">
        <v>0</v>
      </c>
      <c r="C65" s="34">
        <v>138</v>
      </c>
      <c r="D65" s="34">
        <v>250</v>
      </c>
      <c r="E65" s="34">
        <v>388</v>
      </c>
      <c r="F65" s="35">
        <f>E65/$E$253</f>
        <v>2.8233171065365614E-3</v>
      </c>
    </row>
    <row r="66" spans="1:6" x14ac:dyDescent="0.25">
      <c r="A66" s="33" t="s">
        <v>977</v>
      </c>
      <c r="B66" s="34">
        <v>16</v>
      </c>
      <c r="C66" s="34">
        <v>67</v>
      </c>
      <c r="D66" s="34">
        <v>290</v>
      </c>
      <c r="E66" s="34">
        <v>373</v>
      </c>
      <c r="F66" s="35">
        <f>E66/$E$253</f>
        <v>2.714168249325096E-3</v>
      </c>
    </row>
    <row r="67" spans="1:6" x14ac:dyDescent="0.25">
      <c r="A67" s="33" t="s">
        <v>978</v>
      </c>
      <c r="B67" s="34">
        <v>150</v>
      </c>
      <c r="C67" s="34">
        <v>5</v>
      </c>
      <c r="D67" s="34">
        <v>208</v>
      </c>
      <c r="E67" s="34">
        <v>362</v>
      </c>
      <c r="F67" s="35">
        <f>E67/$E$253</f>
        <v>2.6341257540366887E-3</v>
      </c>
    </row>
    <row r="68" spans="1:6" x14ac:dyDescent="0.25">
      <c r="A68" s="33" t="s">
        <v>976</v>
      </c>
      <c r="B68" s="34">
        <v>0</v>
      </c>
      <c r="C68" s="34">
        <v>99</v>
      </c>
      <c r="D68" s="34">
        <v>244</v>
      </c>
      <c r="E68" s="34">
        <v>343</v>
      </c>
      <c r="F68" s="35">
        <f>E68/$E$253</f>
        <v>2.4958705349021663E-3</v>
      </c>
    </row>
    <row r="69" spans="1:6" x14ac:dyDescent="0.25">
      <c r="A69" s="33" t="s">
        <v>979</v>
      </c>
      <c r="B69" s="34">
        <v>0</v>
      </c>
      <c r="C69" s="34">
        <v>168</v>
      </c>
      <c r="D69" s="34">
        <v>164</v>
      </c>
      <c r="E69" s="34">
        <v>332</v>
      </c>
      <c r="F69" s="35">
        <f>E69/$E$253</f>
        <v>2.4158280396137585E-3</v>
      </c>
    </row>
    <row r="70" spans="1:6" x14ac:dyDescent="0.25">
      <c r="A70" s="33" t="s">
        <v>981</v>
      </c>
      <c r="B70" s="34">
        <v>0</v>
      </c>
      <c r="C70" s="34">
        <v>135</v>
      </c>
      <c r="D70" s="34">
        <v>157</v>
      </c>
      <c r="E70" s="34">
        <v>292</v>
      </c>
      <c r="F70" s="35">
        <f>E70/$E$253</f>
        <v>2.1247644203831852E-3</v>
      </c>
    </row>
    <row r="71" spans="1:6" x14ac:dyDescent="0.25">
      <c r="A71" s="33" t="s">
        <v>982</v>
      </c>
      <c r="B71" s="34">
        <v>0</v>
      </c>
      <c r="C71" s="34">
        <v>206</v>
      </c>
      <c r="D71" s="34">
        <v>68</v>
      </c>
      <c r="E71" s="34">
        <v>274</v>
      </c>
      <c r="F71" s="35">
        <f>E71/$E$253</f>
        <v>1.9937857917294273E-3</v>
      </c>
    </row>
    <row r="72" spans="1:6" x14ac:dyDescent="0.25">
      <c r="A72" s="33" t="s">
        <v>983</v>
      </c>
      <c r="B72" s="34">
        <v>0</v>
      </c>
      <c r="C72" s="34">
        <v>170</v>
      </c>
      <c r="D72" s="34">
        <v>84</v>
      </c>
      <c r="E72" s="34">
        <v>254</v>
      </c>
      <c r="F72" s="35">
        <f>E72/$E$253</f>
        <v>1.8482539821141407E-3</v>
      </c>
    </row>
    <row r="73" spans="1:6" x14ac:dyDescent="0.25">
      <c r="A73" s="33" t="s">
        <v>997</v>
      </c>
      <c r="B73" s="34">
        <v>179</v>
      </c>
      <c r="C73" s="34">
        <v>48</v>
      </c>
      <c r="D73" s="34">
        <v>5</v>
      </c>
      <c r="E73" s="34">
        <v>230</v>
      </c>
      <c r="F73" s="35">
        <f>E73/$E$253</f>
        <v>1.6736158105757966E-3</v>
      </c>
    </row>
    <row r="74" spans="1:6" x14ac:dyDescent="0.25">
      <c r="A74" s="33" t="s">
        <v>984</v>
      </c>
      <c r="B74" s="34">
        <v>0</v>
      </c>
      <c r="C74" s="34">
        <v>105</v>
      </c>
      <c r="D74" s="34">
        <v>123</v>
      </c>
      <c r="E74" s="34">
        <v>228</v>
      </c>
      <c r="F74" s="35">
        <f>E74/$E$253</f>
        <v>1.6590626296142678E-3</v>
      </c>
    </row>
    <row r="75" spans="1:6" x14ac:dyDescent="0.25">
      <c r="A75" s="33" t="s">
        <v>992</v>
      </c>
      <c r="B75" s="34">
        <v>0</v>
      </c>
      <c r="C75" s="34">
        <v>116</v>
      </c>
      <c r="D75" s="34">
        <v>104</v>
      </c>
      <c r="E75" s="34">
        <v>220</v>
      </c>
      <c r="F75" s="35">
        <f>E75/$E$253</f>
        <v>1.6008499057681533E-3</v>
      </c>
    </row>
    <row r="76" spans="1:6" x14ac:dyDescent="0.25">
      <c r="A76" s="33" t="s">
        <v>988</v>
      </c>
      <c r="B76" s="34">
        <v>0</v>
      </c>
      <c r="C76" s="34">
        <v>126</v>
      </c>
      <c r="D76" s="34">
        <v>93</v>
      </c>
      <c r="E76" s="34">
        <v>219</v>
      </c>
      <c r="F76" s="35">
        <f>E76/$E$253</f>
        <v>1.5935733152873889E-3</v>
      </c>
    </row>
    <row r="77" spans="1:6" x14ac:dyDescent="0.25">
      <c r="A77" s="33" t="s">
        <v>980</v>
      </c>
      <c r="B77" s="34">
        <v>30</v>
      </c>
      <c r="C77" s="34">
        <v>77</v>
      </c>
      <c r="D77" s="34">
        <v>107</v>
      </c>
      <c r="E77" s="34">
        <v>214</v>
      </c>
      <c r="F77" s="35">
        <f>E77/$E$253</f>
        <v>1.5571903628835673E-3</v>
      </c>
    </row>
    <row r="78" spans="1:6" x14ac:dyDescent="0.25">
      <c r="A78" s="33" t="s">
        <v>989</v>
      </c>
      <c r="B78" s="34">
        <v>0</v>
      </c>
      <c r="C78" s="34">
        <v>99</v>
      </c>
      <c r="D78" s="34">
        <v>112</v>
      </c>
      <c r="E78" s="34">
        <v>211</v>
      </c>
      <c r="F78" s="35">
        <f>E78/$E$253</f>
        <v>1.5353605914412744E-3</v>
      </c>
    </row>
    <row r="79" spans="1:6" x14ac:dyDescent="0.25">
      <c r="A79" s="33" t="s">
        <v>990</v>
      </c>
      <c r="B79" s="34">
        <v>0</v>
      </c>
      <c r="C79" s="34">
        <v>151</v>
      </c>
      <c r="D79" s="34">
        <v>56</v>
      </c>
      <c r="E79" s="34">
        <v>207</v>
      </c>
      <c r="F79" s="35">
        <f>E79/$E$253</f>
        <v>1.506254229518217E-3</v>
      </c>
    </row>
    <row r="80" spans="1:6" x14ac:dyDescent="0.25">
      <c r="A80" s="33" t="s">
        <v>991</v>
      </c>
      <c r="B80" s="34">
        <v>91</v>
      </c>
      <c r="C80" s="34">
        <v>86</v>
      </c>
      <c r="D80" s="34">
        <v>24</v>
      </c>
      <c r="E80" s="34">
        <v>201</v>
      </c>
      <c r="F80" s="35">
        <f>E80/$E$253</f>
        <v>1.462594686633631E-3</v>
      </c>
    </row>
    <row r="81" spans="1:6" x14ac:dyDescent="0.25">
      <c r="A81" s="33" t="s">
        <v>985</v>
      </c>
      <c r="B81" s="34">
        <v>95</v>
      </c>
      <c r="C81" s="34">
        <v>106</v>
      </c>
      <c r="D81" s="34">
        <v>0</v>
      </c>
      <c r="E81" s="34">
        <v>201</v>
      </c>
      <c r="F81" s="35">
        <f>E81/$E$253</f>
        <v>1.462594686633631E-3</v>
      </c>
    </row>
    <row r="82" spans="1:6" x14ac:dyDescent="0.25">
      <c r="A82" s="33" t="s">
        <v>995</v>
      </c>
      <c r="B82" s="34">
        <v>146</v>
      </c>
      <c r="C82" s="34">
        <v>54</v>
      </c>
      <c r="D82" s="34">
        <v>0</v>
      </c>
      <c r="E82" s="34">
        <v>200</v>
      </c>
      <c r="F82" s="35">
        <f>E82/$E$253</f>
        <v>1.4553180961528666E-3</v>
      </c>
    </row>
    <row r="83" spans="1:6" x14ac:dyDescent="0.25">
      <c r="A83" s="33" t="s">
        <v>994</v>
      </c>
      <c r="B83" s="34">
        <v>0</v>
      </c>
      <c r="C83" s="34">
        <v>71</v>
      </c>
      <c r="D83" s="34">
        <v>127</v>
      </c>
      <c r="E83" s="34">
        <v>198</v>
      </c>
      <c r="F83" s="35">
        <f>E83/$E$253</f>
        <v>1.4407649151913381E-3</v>
      </c>
    </row>
    <row r="84" spans="1:6" x14ac:dyDescent="0.25">
      <c r="A84" s="33" t="s">
        <v>996</v>
      </c>
      <c r="B84" s="34">
        <v>0</v>
      </c>
      <c r="C84" s="34">
        <v>69</v>
      </c>
      <c r="D84" s="34">
        <v>127</v>
      </c>
      <c r="E84" s="34">
        <v>196</v>
      </c>
      <c r="F84" s="35">
        <f>E84/$E$253</f>
        <v>1.4262117342298093E-3</v>
      </c>
    </row>
    <row r="85" spans="1:6" x14ac:dyDescent="0.25">
      <c r="A85" s="33" t="s">
        <v>993</v>
      </c>
      <c r="B85" s="34">
        <v>8</v>
      </c>
      <c r="C85" s="34">
        <v>39</v>
      </c>
      <c r="D85" s="34">
        <v>148</v>
      </c>
      <c r="E85" s="34">
        <v>195</v>
      </c>
      <c r="F85" s="35">
        <f>E85/$E$253</f>
        <v>1.4189351437490449E-3</v>
      </c>
    </row>
    <row r="86" spans="1:6" x14ac:dyDescent="0.25">
      <c r="A86" s="33" t="s">
        <v>986</v>
      </c>
      <c r="B86" s="34">
        <v>0</v>
      </c>
      <c r="C86" s="34">
        <v>65</v>
      </c>
      <c r="D86" s="34">
        <v>128</v>
      </c>
      <c r="E86" s="34">
        <v>194</v>
      </c>
      <c r="F86" s="35">
        <f>E86/$E$253</f>
        <v>1.4116585532682807E-3</v>
      </c>
    </row>
    <row r="87" spans="1:6" x14ac:dyDescent="0.25">
      <c r="A87" s="33" t="s">
        <v>999</v>
      </c>
      <c r="B87" s="34">
        <v>0</v>
      </c>
      <c r="C87" s="34">
        <v>97</v>
      </c>
      <c r="D87" s="34">
        <v>92</v>
      </c>
      <c r="E87" s="34">
        <v>189</v>
      </c>
      <c r="F87" s="35">
        <f>E87/$E$253</f>
        <v>1.3752756008644589E-3</v>
      </c>
    </row>
    <row r="88" spans="1:6" x14ac:dyDescent="0.25">
      <c r="A88" s="33" t="s">
        <v>987</v>
      </c>
      <c r="B88" s="34">
        <v>0</v>
      </c>
      <c r="C88" s="34">
        <v>130</v>
      </c>
      <c r="D88" s="34">
        <v>52</v>
      </c>
      <c r="E88" s="34">
        <v>182</v>
      </c>
      <c r="F88" s="35">
        <f>E88/$E$253</f>
        <v>1.3243394674991086E-3</v>
      </c>
    </row>
    <row r="89" spans="1:6" x14ac:dyDescent="0.25">
      <c r="A89" s="33" t="s">
        <v>998</v>
      </c>
      <c r="B89" s="34">
        <v>0</v>
      </c>
      <c r="C89" s="34">
        <v>109</v>
      </c>
      <c r="D89" s="34">
        <v>71</v>
      </c>
      <c r="E89" s="34">
        <v>181</v>
      </c>
      <c r="F89" s="35">
        <f>E89/$E$253</f>
        <v>1.3170628770183444E-3</v>
      </c>
    </row>
    <row r="90" spans="1:6" x14ac:dyDescent="0.25">
      <c r="A90" s="33" t="s">
        <v>1000</v>
      </c>
      <c r="B90" s="34">
        <v>15</v>
      </c>
      <c r="C90" s="34">
        <v>84</v>
      </c>
      <c r="D90" s="34">
        <v>63</v>
      </c>
      <c r="E90" s="34">
        <v>162</v>
      </c>
      <c r="F90" s="35">
        <f>E90/$E$253</f>
        <v>1.1788076578838219E-3</v>
      </c>
    </row>
    <row r="91" spans="1:6" x14ac:dyDescent="0.25">
      <c r="A91" s="33" t="s">
        <v>1001</v>
      </c>
      <c r="B91" s="34">
        <v>0</v>
      </c>
      <c r="C91" s="34">
        <v>46</v>
      </c>
      <c r="D91" s="34">
        <v>115</v>
      </c>
      <c r="E91" s="34">
        <v>162</v>
      </c>
      <c r="F91" s="35">
        <f>E91/$E$253</f>
        <v>1.1788076578838219E-3</v>
      </c>
    </row>
    <row r="92" spans="1:6" x14ac:dyDescent="0.25">
      <c r="A92" s="33" t="s">
        <v>1003</v>
      </c>
      <c r="B92" s="34">
        <v>0</v>
      </c>
      <c r="C92" s="34">
        <v>107</v>
      </c>
      <c r="D92" s="34">
        <v>51</v>
      </c>
      <c r="E92" s="34">
        <v>158</v>
      </c>
      <c r="F92" s="35">
        <f>E92/$E$253</f>
        <v>1.1497012959607647E-3</v>
      </c>
    </row>
    <row r="93" spans="1:6" x14ac:dyDescent="0.25">
      <c r="A93" s="33" t="s">
        <v>1004</v>
      </c>
      <c r="B93" s="34">
        <v>40</v>
      </c>
      <c r="C93" s="34">
        <v>108</v>
      </c>
      <c r="D93" s="34">
        <v>6</v>
      </c>
      <c r="E93" s="34">
        <v>154</v>
      </c>
      <c r="F93" s="35">
        <f>E93/$E$253</f>
        <v>1.1205949340377074E-3</v>
      </c>
    </row>
    <row r="94" spans="1:6" x14ac:dyDescent="0.25">
      <c r="A94" s="33" t="s">
        <v>1002</v>
      </c>
      <c r="B94" s="34">
        <v>0</v>
      </c>
      <c r="C94" s="34">
        <v>39</v>
      </c>
      <c r="D94" s="34">
        <v>103</v>
      </c>
      <c r="E94" s="34">
        <v>142</v>
      </c>
      <c r="F94" s="35">
        <f>E94/$E$253</f>
        <v>1.0332758482685352E-3</v>
      </c>
    </row>
    <row r="95" spans="1:6" x14ac:dyDescent="0.25">
      <c r="A95" s="33" t="s">
        <v>1006</v>
      </c>
      <c r="B95" s="34">
        <v>0</v>
      </c>
      <c r="C95" s="34">
        <v>55</v>
      </c>
      <c r="D95" s="34">
        <v>85</v>
      </c>
      <c r="E95" s="34">
        <v>140</v>
      </c>
      <c r="F95" s="35">
        <f>E95/$E$253</f>
        <v>1.0187226673070066E-3</v>
      </c>
    </row>
    <row r="96" spans="1:6" x14ac:dyDescent="0.25">
      <c r="A96" s="33" t="s">
        <v>1005</v>
      </c>
      <c r="B96" s="34">
        <v>0</v>
      </c>
      <c r="C96" s="34">
        <v>72</v>
      </c>
      <c r="D96" s="34">
        <v>66</v>
      </c>
      <c r="E96" s="34">
        <v>138</v>
      </c>
      <c r="F96" s="35">
        <f>E96/$E$253</f>
        <v>1.0041694863454781E-3</v>
      </c>
    </row>
    <row r="97" spans="1:6" x14ac:dyDescent="0.25">
      <c r="A97" s="33" t="s">
        <v>1008</v>
      </c>
      <c r="B97" s="34">
        <v>0</v>
      </c>
      <c r="C97" s="34">
        <v>60</v>
      </c>
      <c r="D97" s="34">
        <v>73</v>
      </c>
      <c r="E97" s="34">
        <v>134</v>
      </c>
      <c r="F97" s="35">
        <f>E97/$E$253</f>
        <v>9.7506312442242058E-4</v>
      </c>
    </row>
    <row r="98" spans="1:6" x14ac:dyDescent="0.25">
      <c r="A98" s="33" t="s">
        <v>1007</v>
      </c>
      <c r="B98" s="34">
        <v>0</v>
      </c>
      <c r="C98" s="34">
        <v>74</v>
      </c>
      <c r="D98" s="34">
        <v>57</v>
      </c>
      <c r="E98" s="34">
        <v>131</v>
      </c>
      <c r="F98" s="35">
        <f>E98/$E$253</f>
        <v>9.532333529801276E-4</v>
      </c>
    </row>
    <row r="99" spans="1:6" x14ac:dyDescent="0.25">
      <c r="A99" s="33" t="s">
        <v>1009</v>
      </c>
      <c r="B99" s="34">
        <v>0</v>
      </c>
      <c r="C99" s="34">
        <v>87</v>
      </c>
      <c r="D99" s="34">
        <v>33</v>
      </c>
      <c r="E99" s="34">
        <v>120</v>
      </c>
      <c r="F99" s="35">
        <f>E99/$E$253</f>
        <v>8.7319085769171998E-4</v>
      </c>
    </row>
    <row r="100" spans="1:6" x14ac:dyDescent="0.25">
      <c r="A100" s="33" t="s">
        <v>1010</v>
      </c>
      <c r="B100" s="34">
        <v>0</v>
      </c>
      <c r="C100" s="34">
        <v>68</v>
      </c>
      <c r="D100" s="34">
        <v>43</v>
      </c>
      <c r="E100" s="34">
        <v>112</v>
      </c>
      <c r="F100" s="35">
        <f>E100/$E$253</f>
        <v>8.1497813384560534E-4</v>
      </c>
    </row>
    <row r="101" spans="1:6" x14ac:dyDescent="0.25">
      <c r="A101" s="33" t="s">
        <v>1014</v>
      </c>
      <c r="B101" s="34">
        <v>0</v>
      </c>
      <c r="C101" s="34">
        <v>72</v>
      </c>
      <c r="D101" s="34">
        <v>38</v>
      </c>
      <c r="E101" s="34">
        <v>110</v>
      </c>
      <c r="F101" s="35">
        <f>E101/$E$253</f>
        <v>8.0042495288407665E-4</v>
      </c>
    </row>
    <row r="102" spans="1:6" x14ac:dyDescent="0.25">
      <c r="A102" s="33" t="s">
        <v>1017</v>
      </c>
      <c r="B102" s="34">
        <v>0</v>
      </c>
      <c r="C102" s="34">
        <v>34</v>
      </c>
      <c r="D102" s="34">
        <v>68</v>
      </c>
      <c r="E102" s="34">
        <v>102</v>
      </c>
      <c r="F102" s="35">
        <f>E102/$E$253</f>
        <v>7.4221222903796201E-4</v>
      </c>
    </row>
    <row r="103" spans="1:6" x14ac:dyDescent="0.25">
      <c r="A103" s="33" t="s">
        <v>1011</v>
      </c>
      <c r="B103" s="34">
        <v>0</v>
      </c>
      <c r="C103" s="34">
        <v>99</v>
      </c>
      <c r="D103" s="34">
        <v>0</v>
      </c>
      <c r="E103" s="34">
        <v>102</v>
      </c>
      <c r="F103" s="35">
        <f>E103/$E$253</f>
        <v>7.4221222903796201E-4</v>
      </c>
    </row>
    <row r="104" spans="1:6" x14ac:dyDescent="0.25">
      <c r="A104" s="33" t="s">
        <v>1013</v>
      </c>
      <c r="B104" s="34">
        <v>0</v>
      </c>
      <c r="C104" s="34">
        <v>57</v>
      </c>
      <c r="D104" s="34">
        <v>42</v>
      </c>
      <c r="E104" s="34">
        <v>99</v>
      </c>
      <c r="F104" s="35">
        <f>E104/$E$253</f>
        <v>7.2038245759566903E-4</v>
      </c>
    </row>
    <row r="105" spans="1:6" x14ac:dyDescent="0.25">
      <c r="A105" s="33" t="s">
        <v>1016</v>
      </c>
      <c r="B105" s="34">
        <v>5</v>
      </c>
      <c r="C105" s="34">
        <v>68</v>
      </c>
      <c r="D105" s="34">
        <v>24</v>
      </c>
      <c r="E105" s="34">
        <v>96</v>
      </c>
      <c r="F105" s="35">
        <f>E105/$E$253</f>
        <v>6.9855268615337594E-4</v>
      </c>
    </row>
    <row r="106" spans="1:6" x14ac:dyDescent="0.25">
      <c r="A106" s="33" t="s">
        <v>1019</v>
      </c>
      <c r="B106" s="34">
        <v>0</v>
      </c>
      <c r="C106" s="34">
        <v>54</v>
      </c>
      <c r="D106" s="34">
        <v>41</v>
      </c>
      <c r="E106" s="34">
        <v>95</v>
      </c>
      <c r="F106" s="35">
        <f>E106/$E$253</f>
        <v>6.9127609567261165E-4</v>
      </c>
    </row>
    <row r="107" spans="1:6" x14ac:dyDescent="0.25">
      <c r="A107" s="33" t="s">
        <v>1015</v>
      </c>
      <c r="B107" s="34">
        <v>0</v>
      </c>
      <c r="C107" s="34">
        <v>42</v>
      </c>
      <c r="D107" s="34">
        <v>52</v>
      </c>
      <c r="E107" s="34">
        <v>94</v>
      </c>
      <c r="F107" s="35">
        <f>E107/$E$253</f>
        <v>6.8399950519184736E-4</v>
      </c>
    </row>
    <row r="108" spans="1:6" x14ac:dyDescent="0.25">
      <c r="A108" s="33" t="s">
        <v>1021</v>
      </c>
      <c r="B108" s="34">
        <v>15</v>
      </c>
      <c r="C108" s="34">
        <v>37</v>
      </c>
      <c r="D108" s="34">
        <v>37</v>
      </c>
      <c r="E108" s="34">
        <v>89</v>
      </c>
      <c r="F108" s="35">
        <f>E108/$E$253</f>
        <v>6.476165527880257E-4</v>
      </c>
    </row>
    <row r="109" spans="1:6" x14ac:dyDescent="0.25">
      <c r="A109" s="33" t="s">
        <v>1012</v>
      </c>
      <c r="B109" s="34">
        <v>8</v>
      </c>
      <c r="C109" s="34">
        <v>37</v>
      </c>
      <c r="D109" s="34">
        <v>39</v>
      </c>
      <c r="E109" s="34">
        <v>84</v>
      </c>
      <c r="F109" s="35">
        <f>E109/$E$253</f>
        <v>6.1123360038420403E-4</v>
      </c>
    </row>
    <row r="110" spans="1:6" x14ac:dyDescent="0.25">
      <c r="A110" s="33" t="s">
        <v>1027</v>
      </c>
      <c r="B110" s="34">
        <v>0</v>
      </c>
      <c r="C110" s="34">
        <v>40</v>
      </c>
      <c r="D110" s="34">
        <v>42</v>
      </c>
      <c r="E110" s="34">
        <v>82</v>
      </c>
      <c r="F110" s="35">
        <f>E110/$E$253</f>
        <v>5.9668041942267534E-4</v>
      </c>
    </row>
    <row r="111" spans="1:6" x14ac:dyDescent="0.25">
      <c r="A111" s="33" t="s">
        <v>1022</v>
      </c>
      <c r="B111" s="34">
        <v>0</v>
      </c>
      <c r="C111" s="34">
        <v>5</v>
      </c>
      <c r="D111" s="34">
        <v>77</v>
      </c>
      <c r="E111" s="34">
        <v>82</v>
      </c>
      <c r="F111" s="35">
        <f>E111/$E$253</f>
        <v>5.9668041942267534E-4</v>
      </c>
    </row>
    <row r="112" spans="1:6" x14ac:dyDescent="0.25">
      <c r="A112" s="33" t="s">
        <v>1026</v>
      </c>
      <c r="B112" s="34">
        <v>0</v>
      </c>
      <c r="C112" s="34">
        <v>42</v>
      </c>
      <c r="D112" s="34">
        <v>33</v>
      </c>
      <c r="E112" s="34">
        <v>75</v>
      </c>
      <c r="F112" s="35">
        <f>E112/$E$253</f>
        <v>5.4574428605732499E-4</v>
      </c>
    </row>
    <row r="113" spans="1:6" x14ac:dyDescent="0.25">
      <c r="A113" s="33" t="s">
        <v>1020</v>
      </c>
      <c r="B113" s="34">
        <v>12</v>
      </c>
      <c r="C113" s="34">
        <v>45</v>
      </c>
      <c r="D113" s="34">
        <v>18</v>
      </c>
      <c r="E113" s="34">
        <v>75</v>
      </c>
      <c r="F113" s="35">
        <f>E113/$E$253</f>
        <v>5.4574428605732499E-4</v>
      </c>
    </row>
    <row r="114" spans="1:6" x14ac:dyDescent="0.25">
      <c r="A114" s="33" t="s">
        <v>1023</v>
      </c>
      <c r="B114" s="34">
        <v>0</v>
      </c>
      <c r="C114" s="34">
        <v>25</v>
      </c>
      <c r="D114" s="34">
        <v>46</v>
      </c>
      <c r="E114" s="34">
        <v>71</v>
      </c>
      <c r="F114" s="35">
        <f>E114/$E$253</f>
        <v>5.1663792413426761E-4</v>
      </c>
    </row>
    <row r="115" spans="1:6" x14ac:dyDescent="0.25">
      <c r="A115" s="33" t="s">
        <v>1024</v>
      </c>
      <c r="B115" s="34">
        <v>0</v>
      </c>
      <c r="C115" s="34">
        <v>54</v>
      </c>
      <c r="D115" s="34">
        <v>16</v>
      </c>
      <c r="E115" s="34">
        <v>70</v>
      </c>
      <c r="F115" s="35">
        <f>E115/$E$253</f>
        <v>5.0936133365350332E-4</v>
      </c>
    </row>
    <row r="116" spans="1:6" x14ac:dyDescent="0.25">
      <c r="A116" s="33" t="s">
        <v>1025</v>
      </c>
      <c r="B116" s="34">
        <v>18</v>
      </c>
      <c r="C116" s="34">
        <v>51</v>
      </c>
      <c r="D116" s="34">
        <v>0</v>
      </c>
      <c r="E116" s="34">
        <v>69</v>
      </c>
      <c r="F116" s="35">
        <f>E116/$E$253</f>
        <v>5.0208474317273903E-4</v>
      </c>
    </row>
    <row r="117" spans="1:6" x14ac:dyDescent="0.25">
      <c r="A117" s="33" t="s">
        <v>1031</v>
      </c>
      <c r="B117" s="34">
        <v>0</v>
      </c>
      <c r="C117" s="34">
        <v>25</v>
      </c>
      <c r="D117" s="34">
        <v>41</v>
      </c>
      <c r="E117" s="34">
        <v>67</v>
      </c>
      <c r="F117" s="35">
        <f>E117/$E$253</f>
        <v>4.8753156221121029E-4</v>
      </c>
    </row>
    <row r="118" spans="1:6" x14ac:dyDescent="0.25">
      <c r="A118" s="33" t="s">
        <v>1029</v>
      </c>
      <c r="B118" s="34">
        <v>24</v>
      </c>
      <c r="C118" s="34">
        <v>38</v>
      </c>
      <c r="D118" s="34">
        <v>0</v>
      </c>
      <c r="E118" s="34">
        <v>64</v>
      </c>
      <c r="F118" s="35">
        <f>E118/$E$253</f>
        <v>4.6570179076891731E-4</v>
      </c>
    </row>
    <row r="119" spans="1:6" x14ac:dyDescent="0.25">
      <c r="A119" s="33" t="s">
        <v>1018</v>
      </c>
      <c r="B119" s="34">
        <v>0</v>
      </c>
      <c r="C119" s="34">
        <v>27</v>
      </c>
      <c r="D119" s="34">
        <v>36</v>
      </c>
      <c r="E119" s="34">
        <v>63</v>
      </c>
      <c r="F119" s="35">
        <f>E119/$E$253</f>
        <v>4.5842520028815297E-4</v>
      </c>
    </row>
    <row r="120" spans="1:6" x14ac:dyDescent="0.25">
      <c r="A120" s="33" t="s">
        <v>1030</v>
      </c>
      <c r="B120" s="34">
        <v>0</v>
      </c>
      <c r="C120" s="34">
        <v>41</v>
      </c>
      <c r="D120" s="34">
        <v>21</v>
      </c>
      <c r="E120" s="34">
        <v>62</v>
      </c>
      <c r="F120" s="35">
        <f>E120/$E$253</f>
        <v>4.5114860980738862E-4</v>
      </c>
    </row>
    <row r="121" spans="1:6" x14ac:dyDescent="0.25">
      <c r="A121" s="33" t="s">
        <v>1035</v>
      </c>
      <c r="B121" s="34">
        <v>0</v>
      </c>
      <c r="C121" s="34">
        <v>21</v>
      </c>
      <c r="D121" s="34">
        <v>39</v>
      </c>
      <c r="E121" s="34">
        <v>60</v>
      </c>
      <c r="F121" s="35">
        <f>E121/$E$253</f>
        <v>4.3659542884585999E-4</v>
      </c>
    </row>
    <row r="122" spans="1:6" x14ac:dyDescent="0.25">
      <c r="A122" s="33" t="s">
        <v>1036</v>
      </c>
      <c r="B122" s="34">
        <v>0</v>
      </c>
      <c r="C122" s="34">
        <v>11</v>
      </c>
      <c r="D122" s="34">
        <v>44</v>
      </c>
      <c r="E122" s="34">
        <v>55</v>
      </c>
      <c r="F122" s="35">
        <f>E122/$E$253</f>
        <v>4.0021247644203832E-4</v>
      </c>
    </row>
    <row r="123" spans="1:6" x14ac:dyDescent="0.25">
      <c r="A123" s="33" t="s">
        <v>1028</v>
      </c>
      <c r="B123" s="34">
        <v>0</v>
      </c>
      <c r="C123" s="34">
        <v>48</v>
      </c>
      <c r="D123" s="34">
        <v>5</v>
      </c>
      <c r="E123" s="34">
        <v>54</v>
      </c>
      <c r="F123" s="35">
        <f>E123/$E$253</f>
        <v>3.9293588596127398E-4</v>
      </c>
    </row>
    <row r="124" spans="1:6" x14ac:dyDescent="0.25">
      <c r="A124" s="33" t="s">
        <v>1033</v>
      </c>
      <c r="B124" s="34">
        <v>0</v>
      </c>
      <c r="C124" s="34">
        <v>52</v>
      </c>
      <c r="D124" s="34">
        <v>0</v>
      </c>
      <c r="E124" s="34">
        <v>54</v>
      </c>
      <c r="F124" s="35">
        <f>E124/$E$253</f>
        <v>3.9293588596127398E-4</v>
      </c>
    </row>
    <row r="125" spans="1:6" x14ac:dyDescent="0.25">
      <c r="A125" s="33" t="s">
        <v>1038</v>
      </c>
      <c r="B125" s="34">
        <v>0</v>
      </c>
      <c r="C125" s="34">
        <v>21</v>
      </c>
      <c r="D125" s="34">
        <v>32</v>
      </c>
      <c r="E125" s="34">
        <v>53</v>
      </c>
      <c r="F125" s="35">
        <f>E125/$E$253</f>
        <v>3.8565929548050964E-4</v>
      </c>
    </row>
    <row r="126" spans="1:6" x14ac:dyDescent="0.25">
      <c r="A126" s="33" t="s">
        <v>1032</v>
      </c>
      <c r="B126" s="34">
        <v>0</v>
      </c>
      <c r="C126" s="34">
        <v>45</v>
      </c>
      <c r="D126" s="34">
        <v>8</v>
      </c>
      <c r="E126" s="34">
        <v>53</v>
      </c>
      <c r="F126" s="35">
        <f>E126/$E$253</f>
        <v>3.8565929548050964E-4</v>
      </c>
    </row>
    <row r="127" spans="1:6" x14ac:dyDescent="0.25">
      <c r="A127" s="33" t="s">
        <v>1037</v>
      </c>
      <c r="B127" s="34">
        <v>0</v>
      </c>
      <c r="C127" s="34">
        <v>27</v>
      </c>
      <c r="D127" s="34">
        <v>25</v>
      </c>
      <c r="E127" s="34">
        <v>52</v>
      </c>
      <c r="F127" s="35">
        <f>E127/$E$253</f>
        <v>3.7838270499974529E-4</v>
      </c>
    </row>
    <row r="128" spans="1:6" x14ac:dyDescent="0.25">
      <c r="A128" s="33" t="s">
        <v>1043</v>
      </c>
      <c r="B128" s="34">
        <v>0</v>
      </c>
      <c r="C128" s="34">
        <v>15</v>
      </c>
      <c r="D128" s="34">
        <v>34</v>
      </c>
      <c r="E128" s="34">
        <v>50</v>
      </c>
      <c r="F128" s="35">
        <f>E128/$E$253</f>
        <v>3.6382952403821666E-4</v>
      </c>
    </row>
    <row r="129" spans="1:6" x14ac:dyDescent="0.25">
      <c r="A129" s="33" t="s">
        <v>1040</v>
      </c>
      <c r="B129" s="34">
        <v>14</v>
      </c>
      <c r="C129" s="34">
        <v>32</v>
      </c>
      <c r="D129" s="34">
        <v>0</v>
      </c>
      <c r="E129" s="34">
        <v>46</v>
      </c>
      <c r="F129" s="35">
        <f>E129/$E$253</f>
        <v>3.3472316211515934E-4</v>
      </c>
    </row>
    <row r="130" spans="1:6" x14ac:dyDescent="0.25">
      <c r="A130" s="33" t="s">
        <v>1055</v>
      </c>
      <c r="B130" s="34">
        <v>0</v>
      </c>
      <c r="C130" s="34">
        <v>23</v>
      </c>
      <c r="D130" s="34">
        <v>22</v>
      </c>
      <c r="E130" s="34">
        <v>45</v>
      </c>
      <c r="F130" s="35">
        <f>E130/$E$253</f>
        <v>3.2744657163439499E-4</v>
      </c>
    </row>
    <row r="131" spans="1:6" x14ac:dyDescent="0.25">
      <c r="A131" s="33" t="s">
        <v>1041</v>
      </c>
      <c r="B131" s="34">
        <v>0</v>
      </c>
      <c r="C131" s="34">
        <v>10</v>
      </c>
      <c r="D131" s="34">
        <v>32</v>
      </c>
      <c r="E131" s="34">
        <v>43</v>
      </c>
      <c r="F131" s="35">
        <f>E131/$E$253</f>
        <v>3.128933906728663E-4</v>
      </c>
    </row>
    <row r="132" spans="1:6" x14ac:dyDescent="0.25">
      <c r="A132" s="33" t="s">
        <v>1042</v>
      </c>
      <c r="B132" s="34">
        <v>0</v>
      </c>
      <c r="C132" s="34">
        <v>19</v>
      </c>
      <c r="D132" s="34">
        <v>24</v>
      </c>
      <c r="E132" s="34">
        <v>43</v>
      </c>
      <c r="F132" s="35">
        <f>E132/$E$253</f>
        <v>3.128933906728663E-4</v>
      </c>
    </row>
    <row r="133" spans="1:6" x14ac:dyDescent="0.25">
      <c r="A133" s="33" t="s">
        <v>1044</v>
      </c>
      <c r="B133" s="34">
        <v>0</v>
      </c>
      <c r="C133" s="34">
        <v>10</v>
      </c>
      <c r="D133" s="34">
        <v>28</v>
      </c>
      <c r="E133" s="34">
        <v>38</v>
      </c>
      <c r="F133" s="35">
        <f>E133/$E$253</f>
        <v>2.7651043826904464E-4</v>
      </c>
    </row>
    <row r="134" spans="1:6" x14ac:dyDescent="0.25">
      <c r="A134" s="33" t="s">
        <v>1048</v>
      </c>
      <c r="B134" s="34">
        <v>0</v>
      </c>
      <c r="C134" s="34">
        <v>22</v>
      </c>
      <c r="D134" s="34">
        <v>15</v>
      </c>
      <c r="E134" s="34">
        <v>37</v>
      </c>
      <c r="F134" s="35">
        <f>E134/$E$253</f>
        <v>2.6923384778828035E-4</v>
      </c>
    </row>
    <row r="135" spans="1:6" x14ac:dyDescent="0.25">
      <c r="A135" s="33" t="s">
        <v>1034</v>
      </c>
      <c r="B135" s="34">
        <v>29</v>
      </c>
      <c r="C135" s="34">
        <v>0</v>
      </c>
      <c r="D135" s="34">
        <v>5</v>
      </c>
      <c r="E135" s="34">
        <v>36</v>
      </c>
      <c r="F135" s="35">
        <f>E135/$E$253</f>
        <v>2.6195725730751601E-4</v>
      </c>
    </row>
    <row r="136" spans="1:6" x14ac:dyDescent="0.25">
      <c r="A136" s="33" t="s">
        <v>1045</v>
      </c>
      <c r="B136" s="34">
        <v>0</v>
      </c>
      <c r="C136" s="34">
        <v>16</v>
      </c>
      <c r="D136" s="34">
        <v>18</v>
      </c>
      <c r="E136" s="34">
        <v>36</v>
      </c>
      <c r="F136" s="35">
        <f>E136/$E$253</f>
        <v>2.6195725730751601E-4</v>
      </c>
    </row>
    <row r="137" spans="1:6" x14ac:dyDescent="0.25">
      <c r="A137" s="33" t="s">
        <v>1052</v>
      </c>
      <c r="B137" s="34">
        <v>0</v>
      </c>
      <c r="C137" s="34">
        <v>10</v>
      </c>
      <c r="D137" s="34">
        <v>25</v>
      </c>
      <c r="E137" s="34">
        <v>35</v>
      </c>
      <c r="F137" s="35">
        <f>E137/$E$253</f>
        <v>2.5468066682675166E-4</v>
      </c>
    </row>
    <row r="138" spans="1:6" x14ac:dyDescent="0.25">
      <c r="A138" s="33" t="s">
        <v>1051</v>
      </c>
      <c r="B138" s="34">
        <v>0</v>
      </c>
      <c r="C138" s="34">
        <v>11</v>
      </c>
      <c r="D138" s="34">
        <v>24</v>
      </c>
      <c r="E138" s="34">
        <v>35</v>
      </c>
      <c r="F138" s="35">
        <f>E138/$E$253</f>
        <v>2.5468066682675166E-4</v>
      </c>
    </row>
    <row r="139" spans="1:6" x14ac:dyDescent="0.25">
      <c r="A139" s="33" t="s">
        <v>1047</v>
      </c>
      <c r="B139" s="34">
        <v>0</v>
      </c>
      <c r="C139" s="34">
        <v>27</v>
      </c>
      <c r="D139" s="34">
        <v>7</v>
      </c>
      <c r="E139" s="34">
        <v>34</v>
      </c>
      <c r="F139" s="35">
        <f>E139/$E$253</f>
        <v>2.4740407634598732E-4</v>
      </c>
    </row>
    <row r="140" spans="1:6" x14ac:dyDescent="0.25">
      <c r="A140" s="33" t="s">
        <v>1049</v>
      </c>
      <c r="B140" s="34">
        <v>5</v>
      </c>
      <c r="C140" s="34">
        <v>10</v>
      </c>
      <c r="D140" s="34">
        <v>20</v>
      </c>
      <c r="E140" s="34">
        <v>34</v>
      </c>
      <c r="F140" s="35">
        <f>E140/$E$253</f>
        <v>2.4740407634598732E-4</v>
      </c>
    </row>
    <row r="141" spans="1:6" x14ac:dyDescent="0.25">
      <c r="A141" s="33" t="s">
        <v>1053</v>
      </c>
      <c r="B141" s="34">
        <v>0</v>
      </c>
      <c r="C141" s="34">
        <v>29</v>
      </c>
      <c r="D141" s="34">
        <v>5</v>
      </c>
      <c r="E141" s="34">
        <v>33</v>
      </c>
      <c r="F141" s="35">
        <f>E141/$E$253</f>
        <v>2.40127485865223E-4</v>
      </c>
    </row>
    <row r="142" spans="1:6" x14ac:dyDescent="0.25">
      <c r="A142" s="33" t="s">
        <v>1056</v>
      </c>
      <c r="B142" s="34">
        <v>0</v>
      </c>
      <c r="C142" s="34">
        <v>17</v>
      </c>
      <c r="D142" s="34">
        <v>15</v>
      </c>
      <c r="E142" s="34">
        <v>32</v>
      </c>
      <c r="F142" s="35">
        <f>E142/$E$253</f>
        <v>2.3285089538445866E-4</v>
      </c>
    </row>
    <row r="143" spans="1:6" x14ac:dyDescent="0.25">
      <c r="A143" s="33" t="s">
        <v>1059</v>
      </c>
      <c r="B143" s="34">
        <v>0</v>
      </c>
      <c r="C143" s="34">
        <v>7</v>
      </c>
      <c r="D143" s="34">
        <v>23</v>
      </c>
      <c r="E143" s="34">
        <v>31</v>
      </c>
      <c r="F143" s="35">
        <f>E143/$E$253</f>
        <v>2.2557430490369431E-4</v>
      </c>
    </row>
    <row r="144" spans="1:6" x14ac:dyDescent="0.25">
      <c r="A144" s="33" t="s">
        <v>1039</v>
      </c>
      <c r="B144" s="34">
        <v>20</v>
      </c>
      <c r="C144" s="34">
        <v>9</v>
      </c>
      <c r="D144" s="34">
        <v>0</v>
      </c>
      <c r="E144" s="34">
        <v>29</v>
      </c>
      <c r="F144" s="35">
        <f>E144/$E$253</f>
        <v>2.1102112394216565E-4</v>
      </c>
    </row>
    <row r="145" spans="1:6" x14ac:dyDescent="0.25">
      <c r="A145" s="33" t="s">
        <v>1063</v>
      </c>
      <c r="B145" s="34">
        <v>0</v>
      </c>
      <c r="C145" s="34">
        <v>5</v>
      </c>
      <c r="D145" s="34">
        <v>22</v>
      </c>
      <c r="E145" s="34">
        <v>29</v>
      </c>
      <c r="F145" s="35">
        <f>E145/$E$253</f>
        <v>2.1102112394216565E-4</v>
      </c>
    </row>
    <row r="146" spans="1:6" x14ac:dyDescent="0.25">
      <c r="A146" s="33" t="s">
        <v>1058</v>
      </c>
      <c r="B146" s="34">
        <v>0</v>
      </c>
      <c r="C146" s="34">
        <v>18</v>
      </c>
      <c r="D146" s="34">
        <v>11</v>
      </c>
      <c r="E146" s="34">
        <v>29</v>
      </c>
      <c r="F146" s="35">
        <f>E146/$E$253</f>
        <v>2.1102112394216565E-4</v>
      </c>
    </row>
    <row r="147" spans="1:6" x14ac:dyDescent="0.25">
      <c r="A147" s="33" t="s">
        <v>1054</v>
      </c>
      <c r="B147" s="34">
        <v>0</v>
      </c>
      <c r="C147" s="34">
        <v>5</v>
      </c>
      <c r="D147" s="34">
        <v>25</v>
      </c>
      <c r="E147" s="34">
        <v>29</v>
      </c>
      <c r="F147" s="35">
        <f>E147/$E$253</f>
        <v>2.1102112394216565E-4</v>
      </c>
    </row>
    <row r="148" spans="1:6" x14ac:dyDescent="0.25">
      <c r="A148" s="33" t="s">
        <v>1068</v>
      </c>
      <c r="B148" s="34">
        <v>14</v>
      </c>
      <c r="C148" s="34">
        <v>12</v>
      </c>
      <c r="D148" s="34">
        <v>0</v>
      </c>
      <c r="E148" s="34">
        <v>26</v>
      </c>
      <c r="F148" s="35">
        <f>E148/$E$253</f>
        <v>1.8919135249987265E-4</v>
      </c>
    </row>
    <row r="149" spans="1:6" x14ac:dyDescent="0.25">
      <c r="A149" s="33" t="s">
        <v>1061</v>
      </c>
      <c r="B149" s="34">
        <v>0</v>
      </c>
      <c r="C149" s="34">
        <v>13</v>
      </c>
      <c r="D149" s="34">
        <v>12</v>
      </c>
      <c r="E149" s="34">
        <v>25</v>
      </c>
      <c r="F149" s="35">
        <f>E149/$E$253</f>
        <v>1.8191476201910833E-4</v>
      </c>
    </row>
    <row r="150" spans="1:6" x14ac:dyDescent="0.25">
      <c r="A150" s="33" t="s">
        <v>1050</v>
      </c>
      <c r="B150" s="34">
        <v>8</v>
      </c>
      <c r="C150" s="34">
        <v>15</v>
      </c>
      <c r="D150" s="34">
        <v>0</v>
      </c>
      <c r="E150" s="34">
        <v>24</v>
      </c>
      <c r="F150" s="35">
        <f>E150/$E$253</f>
        <v>1.7463817153834399E-4</v>
      </c>
    </row>
    <row r="151" spans="1:6" x14ac:dyDescent="0.25">
      <c r="A151" s="33" t="s">
        <v>1046</v>
      </c>
      <c r="B151" s="34">
        <v>0</v>
      </c>
      <c r="C151" s="34">
        <v>20</v>
      </c>
      <c r="D151" s="34">
        <v>5</v>
      </c>
      <c r="E151" s="34">
        <v>24</v>
      </c>
      <c r="F151" s="35">
        <f>E151/$E$253</f>
        <v>1.7463817153834399E-4</v>
      </c>
    </row>
    <row r="152" spans="1:6" x14ac:dyDescent="0.25">
      <c r="A152" s="33" t="s">
        <v>1057</v>
      </c>
      <c r="B152" s="34">
        <v>0</v>
      </c>
      <c r="C152" s="34">
        <v>12</v>
      </c>
      <c r="D152" s="34">
        <v>10</v>
      </c>
      <c r="E152" s="34">
        <v>23</v>
      </c>
      <c r="F152" s="35">
        <f>E152/$E$253</f>
        <v>1.6736158105757967E-4</v>
      </c>
    </row>
    <row r="153" spans="1:6" x14ac:dyDescent="0.25">
      <c r="A153" s="33" t="s">
        <v>1062</v>
      </c>
      <c r="B153" s="34">
        <v>0</v>
      </c>
      <c r="C153" s="34">
        <v>17</v>
      </c>
      <c r="D153" s="34">
        <v>5</v>
      </c>
      <c r="E153" s="34">
        <v>22</v>
      </c>
      <c r="F153" s="35">
        <f>E153/$E$253</f>
        <v>1.6008499057681532E-4</v>
      </c>
    </row>
    <row r="154" spans="1:6" x14ac:dyDescent="0.25">
      <c r="A154" s="33" t="s">
        <v>1065</v>
      </c>
      <c r="B154" s="34">
        <v>0</v>
      </c>
      <c r="C154" s="34">
        <v>5</v>
      </c>
      <c r="D154" s="34">
        <v>18</v>
      </c>
      <c r="E154" s="34">
        <v>22</v>
      </c>
      <c r="F154" s="35">
        <f>E154/$E$253</f>
        <v>1.6008499057681532E-4</v>
      </c>
    </row>
    <row r="155" spans="1:6" x14ac:dyDescent="0.25">
      <c r="A155" s="33" t="s">
        <v>1074</v>
      </c>
      <c r="B155" s="34">
        <v>0</v>
      </c>
      <c r="C155" s="34">
        <v>13</v>
      </c>
      <c r="D155" s="34">
        <v>7</v>
      </c>
      <c r="E155" s="34">
        <v>20</v>
      </c>
      <c r="F155" s="35">
        <f>E155/$E$253</f>
        <v>1.4553180961528666E-4</v>
      </c>
    </row>
    <row r="156" spans="1:6" x14ac:dyDescent="0.25">
      <c r="A156" s="33" t="s">
        <v>1067</v>
      </c>
      <c r="B156" s="34">
        <v>0</v>
      </c>
      <c r="C156" s="34">
        <v>16</v>
      </c>
      <c r="D156" s="34">
        <v>5</v>
      </c>
      <c r="E156" s="34">
        <v>20</v>
      </c>
      <c r="F156" s="35">
        <f>E156/$E$253</f>
        <v>1.4553180961528666E-4</v>
      </c>
    </row>
    <row r="157" spans="1:6" x14ac:dyDescent="0.25">
      <c r="A157" s="33" t="s">
        <v>1072</v>
      </c>
      <c r="B157" s="34">
        <v>0</v>
      </c>
      <c r="C157" s="34">
        <v>12</v>
      </c>
      <c r="D157" s="34">
        <v>7</v>
      </c>
      <c r="E157" s="34">
        <v>20</v>
      </c>
      <c r="F157" s="35">
        <f>E157/$E$253</f>
        <v>1.4553180961528666E-4</v>
      </c>
    </row>
    <row r="158" spans="1:6" x14ac:dyDescent="0.25">
      <c r="A158" s="33" t="s">
        <v>1060</v>
      </c>
      <c r="B158" s="34">
        <v>0</v>
      </c>
      <c r="C158" s="34">
        <v>11</v>
      </c>
      <c r="D158" s="34">
        <v>9</v>
      </c>
      <c r="E158" s="34">
        <v>20</v>
      </c>
      <c r="F158" s="35">
        <f>E158/$E$253</f>
        <v>1.4553180961528666E-4</v>
      </c>
    </row>
    <row r="159" spans="1:6" x14ac:dyDescent="0.25">
      <c r="A159" s="33" t="s">
        <v>1071</v>
      </c>
      <c r="B159" s="34">
        <v>0</v>
      </c>
      <c r="C159" s="34">
        <v>11</v>
      </c>
      <c r="D159" s="34">
        <v>8</v>
      </c>
      <c r="E159" s="34">
        <v>20</v>
      </c>
      <c r="F159" s="35">
        <f>E159/$E$253</f>
        <v>1.4553180961528666E-4</v>
      </c>
    </row>
    <row r="160" spans="1:6" x14ac:dyDescent="0.25">
      <c r="A160" s="33" t="s">
        <v>1073</v>
      </c>
      <c r="B160" s="34">
        <v>0</v>
      </c>
      <c r="C160" s="34">
        <v>12</v>
      </c>
      <c r="D160" s="34">
        <v>8</v>
      </c>
      <c r="E160" s="34">
        <v>20</v>
      </c>
      <c r="F160" s="35">
        <f>E160/$E$253</f>
        <v>1.4553180961528666E-4</v>
      </c>
    </row>
    <row r="161" spans="1:6" x14ac:dyDescent="0.25">
      <c r="A161" s="33" t="s">
        <v>1075</v>
      </c>
      <c r="B161" s="34">
        <v>7</v>
      </c>
      <c r="C161" s="34">
        <v>12</v>
      </c>
      <c r="D161" s="34">
        <v>0</v>
      </c>
      <c r="E161" s="34">
        <v>19</v>
      </c>
      <c r="F161" s="35">
        <f>E161/$E$253</f>
        <v>1.3825521913452232E-4</v>
      </c>
    </row>
    <row r="162" spans="1:6" x14ac:dyDescent="0.25">
      <c r="A162" s="33" t="s">
        <v>1069</v>
      </c>
      <c r="B162" s="34">
        <v>0</v>
      </c>
      <c r="C162" s="34">
        <v>15</v>
      </c>
      <c r="D162" s="34">
        <v>5</v>
      </c>
      <c r="E162" s="34">
        <v>19</v>
      </c>
      <c r="F162" s="35">
        <f>E162/$E$253</f>
        <v>1.3825521913452232E-4</v>
      </c>
    </row>
    <row r="163" spans="1:6" x14ac:dyDescent="0.25">
      <c r="A163" s="33" t="s">
        <v>1064</v>
      </c>
      <c r="B163" s="34">
        <v>10</v>
      </c>
      <c r="C163" s="34">
        <v>0</v>
      </c>
      <c r="D163" s="34">
        <v>6</v>
      </c>
      <c r="E163" s="34">
        <v>18</v>
      </c>
      <c r="F163" s="35">
        <f>E163/$E$253</f>
        <v>1.30978628653758E-4</v>
      </c>
    </row>
    <row r="164" spans="1:6" x14ac:dyDescent="0.25">
      <c r="A164" s="33" t="s">
        <v>1077</v>
      </c>
      <c r="B164" s="34">
        <v>0</v>
      </c>
      <c r="C164" s="34">
        <v>12</v>
      </c>
      <c r="D164" s="34">
        <v>5</v>
      </c>
      <c r="E164" s="34">
        <v>17</v>
      </c>
      <c r="F164" s="35">
        <f>E164/$E$253</f>
        <v>1.2370203817299366E-4</v>
      </c>
    </row>
    <row r="165" spans="1:6" x14ac:dyDescent="0.25">
      <c r="A165" s="33" t="s">
        <v>1082</v>
      </c>
      <c r="B165" s="34">
        <v>0</v>
      </c>
      <c r="C165" s="34">
        <v>0</v>
      </c>
      <c r="D165" s="34">
        <v>14</v>
      </c>
      <c r="E165" s="34">
        <v>16</v>
      </c>
      <c r="F165" s="35">
        <f>E165/$E$253</f>
        <v>1.1642544769222933E-4</v>
      </c>
    </row>
    <row r="166" spans="1:6" x14ac:dyDescent="0.25">
      <c r="A166" s="33" t="s">
        <v>1084</v>
      </c>
      <c r="B166" s="34">
        <v>0</v>
      </c>
      <c r="C166" s="34">
        <v>11</v>
      </c>
      <c r="D166" s="34">
        <v>5</v>
      </c>
      <c r="E166" s="34">
        <v>15</v>
      </c>
      <c r="F166" s="35">
        <f>E166/$E$253</f>
        <v>1.09148857211465E-4</v>
      </c>
    </row>
    <row r="167" spans="1:6" x14ac:dyDescent="0.25">
      <c r="A167" s="33" t="s">
        <v>1066</v>
      </c>
      <c r="B167" s="34">
        <v>0</v>
      </c>
      <c r="C167" s="34">
        <v>5</v>
      </c>
      <c r="D167" s="34">
        <v>12</v>
      </c>
      <c r="E167" s="34">
        <v>15</v>
      </c>
      <c r="F167" s="35">
        <f>E167/$E$253</f>
        <v>1.09148857211465E-4</v>
      </c>
    </row>
    <row r="168" spans="1:6" x14ac:dyDescent="0.25">
      <c r="A168" s="33" t="s">
        <v>1076</v>
      </c>
      <c r="B168" s="34">
        <v>0</v>
      </c>
      <c r="C168" s="34">
        <v>9</v>
      </c>
      <c r="D168" s="34">
        <v>6</v>
      </c>
      <c r="E168" s="34">
        <v>15</v>
      </c>
      <c r="F168" s="35">
        <f>E168/$E$253</f>
        <v>1.09148857211465E-4</v>
      </c>
    </row>
    <row r="169" spans="1:6" x14ac:dyDescent="0.25">
      <c r="A169" s="33" t="s">
        <v>1070</v>
      </c>
      <c r="B169" s="34">
        <v>0</v>
      </c>
      <c r="C169" s="34">
        <v>13</v>
      </c>
      <c r="D169" s="34">
        <v>0</v>
      </c>
      <c r="E169" s="34">
        <v>14</v>
      </c>
      <c r="F169" s="35">
        <f>E169/$E$253</f>
        <v>1.0187226673070067E-4</v>
      </c>
    </row>
    <row r="170" spans="1:6" x14ac:dyDescent="0.25">
      <c r="A170" s="33" t="s">
        <v>1089</v>
      </c>
      <c r="B170" s="34">
        <v>0</v>
      </c>
      <c r="C170" s="34">
        <v>9</v>
      </c>
      <c r="D170" s="34">
        <v>5</v>
      </c>
      <c r="E170" s="34">
        <v>14</v>
      </c>
      <c r="F170" s="35">
        <f>E170/$E$253</f>
        <v>1.0187226673070067E-4</v>
      </c>
    </row>
    <row r="171" spans="1:6" x14ac:dyDescent="0.25">
      <c r="A171" s="33" t="s">
        <v>1080</v>
      </c>
      <c r="B171" s="34">
        <v>0</v>
      </c>
      <c r="C171" s="34">
        <v>14</v>
      </c>
      <c r="D171" s="34">
        <v>0</v>
      </c>
      <c r="E171" s="34">
        <v>14</v>
      </c>
      <c r="F171" s="35">
        <f>E171/$E$253</f>
        <v>1.0187226673070067E-4</v>
      </c>
    </row>
    <row r="172" spans="1:6" x14ac:dyDescent="0.25">
      <c r="A172" s="33" t="s">
        <v>1094</v>
      </c>
      <c r="B172" s="34">
        <v>0</v>
      </c>
      <c r="C172" s="34">
        <v>8</v>
      </c>
      <c r="D172" s="34">
        <v>5</v>
      </c>
      <c r="E172" s="34">
        <v>13</v>
      </c>
      <c r="F172" s="35">
        <f>E172/$E$253</f>
        <v>9.4595676249936323E-5</v>
      </c>
    </row>
    <row r="173" spans="1:6" x14ac:dyDescent="0.25">
      <c r="A173" s="33" t="s">
        <v>1091</v>
      </c>
      <c r="B173" s="34">
        <v>0</v>
      </c>
      <c r="C173" s="34">
        <v>13</v>
      </c>
      <c r="D173" s="34">
        <v>0</v>
      </c>
      <c r="E173" s="34">
        <v>13</v>
      </c>
      <c r="F173" s="35">
        <f>E173/$E$253</f>
        <v>9.4595676249936323E-5</v>
      </c>
    </row>
    <row r="174" spans="1:6" x14ac:dyDescent="0.25">
      <c r="A174" s="33" t="s">
        <v>1079</v>
      </c>
      <c r="B174" s="34">
        <v>0</v>
      </c>
      <c r="C174" s="34">
        <v>8</v>
      </c>
      <c r="D174" s="34">
        <v>0</v>
      </c>
      <c r="E174" s="34">
        <v>12</v>
      </c>
      <c r="F174" s="35">
        <f>E174/$E$253</f>
        <v>8.7319085769171993E-5</v>
      </c>
    </row>
    <row r="175" spans="1:6" x14ac:dyDescent="0.25">
      <c r="A175" s="33" t="s">
        <v>1086</v>
      </c>
      <c r="B175" s="34">
        <v>0</v>
      </c>
      <c r="C175" s="34">
        <v>5</v>
      </c>
      <c r="D175" s="34">
        <v>7</v>
      </c>
      <c r="E175" s="34">
        <v>11</v>
      </c>
      <c r="F175" s="35">
        <f>E175/$E$253</f>
        <v>8.0042495288407662E-5</v>
      </c>
    </row>
    <row r="176" spans="1:6" x14ac:dyDescent="0.25">
      <c r="A176" s="33" t="s">
        <v>1085</v>
      </c>
      <c r="B176" s="34">
        <v>0</v>
      </c>
      <c r="C176" s="34">
        <v>8</v>
      </c>
      <c r="D176" s="34">
        <v>5</v>
      </c>
      <c r="E176" s="34">
        <v>11</v>
      </c>
      <c r="F176" s="35">
        <f>E176/$E$253</f>
        <v>8.0042495288407662E-5</v>
      </c>
    </row>
    <row r="177" spans="1:6" x14ac:dyDescent="0.25">
      <c r="A177" s="33" t="s">
        <v>1087</v>
      </c>
      <c r="B177" s="34">
        <v>0</v>
      </c>
      <c r="C177" s="34">
        <v>10</v>
      </c>
      <c r="D177" s="34">
        <v>0</v>
      </c>
      <c r="E177" s="34">
        <v>11</v>
      </c>
      <c r="F177" s="35">
        <f>E177/$E$253</f>
        <v>8.0042495288407662E-5</v>
      </c>
    </row>
    <row r="178" spans="1:6" x14ac:dyDescent="0.25">
      <c r="A178" s="33" t="s">
        <v>1088</v>
      </c>
      <c r="B178" s="34">
        <v>0</v>
      </c>
      <c r="C178" s="34">
        <v>6</v>
      </c>
      <c r="D178" s="34">
        <v>5</v>
      </c>
      <c r="E178" s="34">
        <v>11</v>
      </c>
      <c r="F178" s="35">
        <f>E178/$E$253</f>
        <v>8.0042495288407662E-5</v>
      </c>
    </row>
    <row r="179" spans="1:6" x14ac:dyDescent="0.25">
      <c r="A179" s="33" t="s">
        <v>1100</v>
      </c>
      <c r="B179" s="34">
        <v>0</v>
      </c>
      <c r="C179" s="34">
        <v>5</v>
      </c>
      <c r="D179" s="34">
        <v>6</v>
      </c>
      <c r="E179" s="34">
        <v>11</v>
      </c>
      <c r="F179" s="35">
        <f>E179/$E$253</f>
        <v>8.0042495288407662E-5</v>
      </c>
    </row>
    <row r="180" spans="1:6" x14ac:dyDescent="0.25">
      <c r="A180" s="33" t="s">
        <v>1078</v>
      </c>
      <c r="B180" s="34">
        <v>0</v>
      </c>
      <c r="C180" s="34">
        <v>5</v>
      </c>
      <c r="D180" s="34">
        <v>7</v>
      </c>
      <c r="E180" s="34">
        <v>11</v>
      </c>
      <c r="F180" s="35">
        <f>E180/$E$253</f>
        <v>8.0042495288407662E-5</v>
      </c>
    </row>
    <row r="181" spans="1:6" x14ac:dyDescent="0.25">
      <c r="A181" s="33" t="s">
        <v>1083</v>
      </c>
      <c r="B181" s="34">
        <v>0</v>
      </c>
      <c r="C181" s="34">
        <v>6</v>
      </c>
      <c r="D181" s="34">
        <v>5</v>
      </c>
      <c r="E181" s="34">
        <v>10</v>
      </c>
      <c r="F181" s="35">
        <f>E181/$E$253</f>
        <v>7.2765904807643332E-5</v>
      </c>
    </row>
    <row r="182" spans="1:6" x14ac:dyDescent="0.25">
      <c r="A182" s="33" t="s">
        <v>1095</v>
      </c>
      <c r="B182" s="34">
        <v>0</v>
      </c>
      <c r="C182" s="34">
        <v>7</v>
      </c>
      <c r="D182" s="34">
        <v>5</v>
      </c>
      <c r="E182" s="34">
        <v>10</v>
      </c>
      <c r="F182" s="35">
        <f>E182/$E$253</f>
        <v>7.2765904807643332E-5</v>
      </c>
    </row>
    <row r="183" spans="1:6" x14ac:dyDescent="0.25">
      <c r="A183" s="33" t="s">
        <v>1092</v>
      </c>
      <c r="B183" s="34">
        <v>0</v>
      </c>
      <c r="C183" s="34">
        <v>7</v>
      </c>
      <c r="D183" s="34">
        <v>0</v>
      </c>
      <c r="E183" s="34">
        <v>9</v>
      </c>
      <c r="F183" s="35">
        <f>E183/$E$253</f>
        <v>6.5489314326879001E-5</v>
      </c>
    </row>
    <row r="184" spans="1:6" x14ac:dyDescent="0.25">
      <c r="A184" s="33" t="s">
        <v>1081</v>
      </c>
      <c r="B184" s="34">
        <v>0</v>
      </c>
      <c r="C184" s="34">
        <v>0</v>
      </c>
      <c r="D184" s="34">
        <v>7</v>
      </c>
      <c r="E184" s="34">
        <v>8</v>
      </c>
      <c r="F184" s="35">
        <f>E184/$E$253</f>
        <v>5.8212723846114664E-5</v>
      </c>
    </row>
    <row r="185" spans="1:6" x14ac:dyDescent="0.25">
      <c r="A185" s="33" t="s">
        <v>1101</v>
      </c>
      <c r="B185" s="34">
        <v>0</v>
      </c>
      <c r="C185" s="34">
        <v>6</v>
      </c>
      <c r="D185" s="34">
        <v>0</v>
      </c>
      <c r="E185" s="34">
        <v>8</v>
      </c>
      <c r="F185" s="35">
        <f>E185/$E$253</f>
        <v>5.8212723846114664E-5</v>
      </c>
    </row>
    <row r="186" spans="1:6" x14ac:dyDescent="0.25">
      <c r="A186" s="33" t="s">
        <v>1097</v>
      </c>
      <c r="B186" s="34">
        <v>0</v>
      </c>
      <c r="C186" s="34">
        <v>5</v>
      </c>
      <c r="D186" s="34">
        <v>5</v>
      </c>
      <c r="E186" s="34">
        <v>8</v>
      </c>
      <c r="F186" s="35">
        <f>E186/$E$253</f>
        <v>5.8212723846114664E-5</v>
      </c>
    </row>
    <row r="187" spans="1:6" x14ac:dyDescent="0.25">
      <c r="A187" s="33" t="s">
        <v>1093</v>
      </c>
      <c r="B187" s="34">
        <v>0</v>
      </c>
      <c r="C187" s="34">
        <v>8</v>
      </c>
      <c r="D187" s="34">
        <v>0</v>
      </c>
      <c r="E187" s="34">
        <v>8</v>
      </c>
      <c r="F187" s="35">
        <f>E187/$E$253</f>
        <v>5.8212723846114664E-5</v>
      </c>
    </row>
    <row r="188" spans="1:6" x14ac:dyDescent="0.25">
      <c r="A188" s="33" t="s">
        <v>1090</v>
      </c>
      <c r="B188" s="34">
        <v>0</v>
      </c>
      <c r="C188" s="34">
        <v>0</v>
      </c>
      <c r="D188" s="34">
        <v>5</v>
      </c>
      <c r="E188" s="34">
        <v>8</v>
      </c>
      <c r="F188" s="35">
        <f>E188/$E$253</f>
        <v>5.8212723846114664E-5</v>
      </c>
    </row>
    <row r="189" spans="1:6" x14ac:dyDescent="0.25">
      <c r="A189" s="33" t="s">
        <v>1113</v>
      </c>
      <c r="B189" s="34">
        <v>0</v>
      </c>
      <c r="C189" s="34">
        <v>0</v>
      </c>
      <c r="D189" s="34">
        <v>5</v>
      </c>
      <c r="E189" s="34">
        <v>7</v>
      </c>
      <c r="F189" s="35">
        <f>E189/$E$253</f>
        <v>5.0936133365350334E-5</v>
      </c>
    </row>
    <row r="190" spans="1:6" x14ac:dyDescent="0.25">
      <c r="A190" s="33" t="s">
        <v>1117</v>
      </c>
      <c r="B190" s="34">
        <v>0</v>
      </c>
      <c r="C190" s="34">
        <v>5</v>
      </c>
      <c r="D190" s="34">
        <v>5</v>
      </c>
      <c r="E190" s="34">
        <v>6</v>
      </c>
      <c r="F190" s="35">
        <f>E190/$E$253</f>
        <v>4.3659542884585996E-5</v>
      </c>
    </row>
    <row r="191" spans="1:6" x14ac:dyDescent="0.25">
      <c r="A191" s="33" t="s">
        <v>1099</v>
      </c>
      <c r="B191" s="34">
        <v>0</v>
      </c>
      <c r="C191" s="34">
        <v>5</v>
      </c>
      <c r="D191" s="34">
        <v>5</v>
      </c>
      <c r="E191" s="34">
        <v>6</v>
      </c>
      <c r="F191" s="35">
        <f>E191/$E$253</f>
        <v>4.3659542884585996E-5</v>
      </c>
    </row>
    <row r="192" spans="1:6" x14ac:dyDescent="0.25">
      <c r="A192" s="33" t="s">
        <v>1111</v>
      </c>
      <c r="B192" s="34">
        <v>0</v>
      </c>
      <c r="C192" s="34">
        <v>6</v>
      </c>
      <c r="D192" s="34">
        <v>0</v>
      </c>
      <c r="E192" s="34">
        <v>6</v>
      </c>
      <c r="F192" s="35">
        <f>E192/$E$253</f>
        <v>4.3659542884585996E-5</v>
      </c>
    </row>
    <row r="193" spans="1:6" x14ac:dyDescent="0.25">
      <c r="A193" s="33" t="s">
        <v>1098</v>
      </c>
      <c r="B193" s="34">
        <v>0</v>
      </c>
      <c r="C193" s="34">
        <v>0</v>
      </c>
      <c r="D193" s="34">
        <v>5</v>
      </c>
      <c r="E193" s="34">
        <v>6</v>
      </c>
      <c r="F193" s="35">
        <f>E193/$E$253</f>
        <v>4.3659542884585996E-5</v>
      </c>
    </row>
    <row r="194" spans="1:6" x14ac:dyDescent="0.25">
      <c r="A194" s="33" t="s">
        <v>1107</v>
      </c>
      <c r="B194" s="34">
        <v>0</v>
      </c>
      <c r="C194" s="34">
        <v>0</v>
      </c>
      <c r="D194" s="34">
        <v>6</v>
      </c>
      <c r="E194" s="34">
        <v>6</v>
      </c>
      <c r="F194" s="35">
        <f>E194/$E$253</f>
        <v>4.3659542884585996E-5</v>
      </c>
    </row>
    <row r="195" spans="1:6" x14ac:dyDescent="0.25">
      <c r="A195" s="33" t="s">
        <v>1110</v>
      </c>
      <c r="B195" s="34">
        <v>0</v>
      </c>
      <c r="C195" s="34">
        <v>5</v>
      </c>
      <c r="D195" s="34">
        <v>0</v>
      </c>
      <c r="E195" s="34">
        <v>6</v>
      </c>
      <c r="F195" s="35">
        <f>E195/$E$253</f>
        <v>4.3659542884585996E-5</v>
      </c>
    </row>
    <row r="196" spans="1:6" x14ac:dyDescent="0.25">
      <c r="A196" s="33" t="s">
        <v>1109</v>
      </c>
      <c r="B196" s="34">
        <v>0</v>
      </c>
      <c r="C196" s="34">
        <v>0</v>
      </c>
      <c r="D196" s="34">
        <v>5</v>
      </c>
      <c r="E196" s="34">
        <v>6</v>
      </c>
      <c r="F196" s="35">
        <f>E196/$E$253</f>
        <v>4.3659542884585996E-5</v>
      </c>
    </row>
    <row r="197" spans="1:6" x14ac:dyDescent="0.25">
      <c r="A197" s="33" t="s">
        <v>1119</v>
      </c>
      <c r="B197" s="34">
        <v>0</v>
      </c>
      <c r="C197" s="34">
        <v>0</v>
      </c>
      <c r="D197" s="34">
        <v>5</v>
      </c>
      <c r="E197" s="34">
        <v>5</v>
      </c>
      <c r="F197" s="35">
        <f>E197/$E$253</f>
        <v>3.6382952403821666E-5</v>
      </c>
    </row>
    <row r="198" spans="1:6" x14ac:dyDescent="0.25">
      <c r="A198" s="33" t="s">
        <v>1133</v>
      </c>
      <c r="B198" s="34">
        <v>0</v>
      </c>
      <c r="C198" s="34">
        <v>0</v>
      </c>
      <c r="D198" s="34">
        <v>5</v>
      </c>
      <c r="E198" s="34">
        <v>5</v>
      </c>
      <c r="F198" s="35">
        <f>E198/$E$253</f>
        <v>3.6382952403821666E-5</v>
      </c>
    </row>
    <row r="199" spans="1:6" x14ac:dyDescent="0.25">
      <c r="A199" s="33" t="s">
        <v>1096</v>
      </c>
      <c r="B199" s="34">
        <v>0</v>
      </c>
      <c r="C199" s="34">
        <v>5</v>
      </c>
      <c r="D199" s="34">
        <v>0</v>
      </c>
      <c r="E199" s="34">
        <v>5</v>
      </c>
      <c r="F199" s="35">
        <f>E199/$E$253</f>
        <v>3.6382952403821666E-5</v>
      </c>
    </row>
    <row r="200" spans="1:6" x14ac:dyDescent="0.25">
      <c r="A200" s="33" t="s">
        <v>1127</v>
      </c>
      <c r="B200" s="34">
        <v>0</v>
      </c>
      <c r="C200" s="34">
        <v>0</v>
      </c>
      <c r="D200" s="34">
        <v>5</v>
      </c>
      <c r="E200" s="34">
        <v>5</v>
      </c>
      <c r="F200" s="35">
        <f>E200/$E$253</f>
        <v>3.6382952403821666E-5</v>
      </c>
    </row>
    <row r="201" spans="1:6" x14ac:dyDescent="0.25">
      <c r="A201" s="33" t="s">
        <v>1120</v>
      </c>
      <c r="B201" s="34">
        <v>0</v>
      </c>
      <c r="C201" s="34">
        <v>5</v>
      </c>
      <c r="D201" s="34">
        <v>0</v>
      </c>
      <c r="E201" s="34">
        <v>5</v>
      </c>
      <c r="F201" s="35">
        <f>E201/$E$253</f>
        <v>3.6382952403821666E-5</v>
      </c>
    </row>
    <row r="202" spans="1:6" x14ac:dyDescent="0.25">
      <c r="A202" s="33" t="s">
        <v>1106</v>
      </c>
      <c r="B202" s="34">
        <v>0</v>
      </c>
      <c r="C202" s="34">
        <v>5</v>
      </c>
      <c r="D202" s="34">
        <v>0</v>
      </c>
      <c r="E202" s="34">
        <v>5</v>
      </c>
      <c r="F202" s="35">
        <f>E202/$E$253</f>
        <v>3.6382952403821666E-5</v>
      </c>
    </row>
    <row r="203" spans="1:6" x14ac:dyDescent="0.25">
      <c r="A203" s="33" t="s">
        <v>1118</v>
      </c>
      <c r="B203" s="34">
        <v>0</v>
      </c>
      <c r="C203" s="34">
        <v>0</v>
      </c>
      <c r="D203" s="34">
        <v>5</v>
      </c>
      <c r="E203" s="34">
        <v>5</v>
      </c>
      <c r="F203" s="35">
        <f>E203/$E$253</f>
        <v>3.6382952403821666E-5</v>
      </c>
    </row>
    <row r="204" spans="1:6" x14ac:dyDescent="0.25">
      <c r="A204" s="33" t="s">
        <v>1139</v>
      </c>
      <c r="B204" s="34">
        <v>0</v>
      </c>
      <c r="C204" s="34">
        <v>0</v>
      </c>
      <c r="D204" s="34">
        <v>5</v>
      </c>
      <c r="E204" s="34">
        <v>5</v>
      </c>
      <c r="F204" s="35">
        <f>E204/$E$253</f>
        <v>3.6382952403821666E-5</v>
      </c>
    </row>
    <row r="205" spans="1:6" x14ac:dyDescent="0.25">
      <c r="A205" s="33" t="s">
        <v>1102</v>
      </c>
      <c r="B205" s="34">
        <v>0</v>
      </c>
      <c r="C205" s="34">
        <v>5</v>
      </c>
      <c r="D205" s="34">
        <v>0</v>
      </c>
      <c r="E205" s="34">
        <v>5</v>
      </c>
      <c r="F205" s="35">
        <f>E205/$E$253</f>
        <v>3.6382952403821666E-5</v>
      </c>
    </row>
    <row r="206" spans="1:6" x14ac:dyDescent="0.25">
      <c r="A206" s="33" t="s">
        <v>1108</v>
      </c>
      <c r="B206" s="34">
        <v>0</v>
      </c>
      <c r="C206" s="34">
        <v>0</v>
      </c>
      <c r="D206" s="34">
        <v>0</v>
      </c>
      <c r="E206" s="34">
        <v>5</v>
      </c>
      <c r="F206" s="35">
        <f>E206/$E$253</f>
        <v>3.6382952403821666E-5</v>
      </c>
    </row>
    <row r="207" spans="1:6" x14ac:dyDescent="0.25">
      <c r="A207" s="33" t="s">
        <v>1125</v>
      </c>
      <c r="B207" s="34">
        <v>0</v>
      </c>
      <c r="C207" s="34">
        <v>5</v>
      </c>
      <c r="D207" s="34">
        <v>0</v>
      </c>
      <c r="E207" s="34">
        <v>5</v>
      </c>
      <c r="F207" s="35">
        <f>E207/$E$253</f>
        <v>3.6382952403821666E-5</v>
      </c>
    </row>
    <row r="208" spans="1:6" x14ac:dyDescent="0.25">
      <c r="A208" s="33" t="s">
        <v>1104</v>
      </c>
      <c r="B208" s="34">
        <v>0</v>
      </c>
      <c r="C208" s="34">
        <v>5</v>
      </c>
      <c r="D208" s="34">
        <v>0</v>
      </c>
      <c r="E208" s="34">
        <v>5</v>
      </c>
      <c r="F208" s="35">
        <f>E208/$E$253</f>
        <v>3.6382952403821666E-5</v>
      </c>
    </row>
    <row r="209" spans="1:6" x14ac:dyDescent="0.25">
      <c r="A209" s="33" t="s">
        <v>1116</v>
      </c>
      <c r="B209" s="34">
        <v>0</v>
      </c>
      <c r="C209" s="34">
        <v>0</v>
      </c>
      <c r="D209" s="34">
        <v>0</v>
      </c>
      <c r="E209" s="34">
        <v>5</v>
      </c>
      <c r="F209" s="35">
        <f>E209/$E$253</f>
        <v>3.6382952403821666E-5</v>
      </c>
    </row>
    <row r="210" spans="1:6" x14ac:dyDescent="0.25">
      <c r="A210" s="33" t="s">
        <v>1137</v>
      </c>
      <c r="B210" s="34">
        <v>0</v>
      </c>
      <c r="C210" s="34">
        <v>0</v>
      </c>
      <c r="D210" s="34">
        <v>5</v>
      </c>
      <c r="E210" s="34">
        <v>5</v>
      </c>
      <c r="F210" s="35">
        <f>E210/$E$253</f>
        <v>3.6382952403821666E-5</v>
      </c>
    </row>
    <row r="211" spans="1:6" x14ac:dyDescent="0.25">
      <c r="A211" s="33" t="s">
        <v>1121</v>
      </c>
      <c r="B211" s="34">
        <v>0</v>
      </c>
      <c r="C211" s="34">
        <v>0</v>
      </c>
      <c r="D211" s="34">
        <v>0</v>
      </c>
      <c r="E211" s="34">
        <v>5</v>
      </c>
      <c r="F211" s="35">
        <f>E211/$E$253</f>
        <v>3.6382952403821666E-5</v>
      </c>
    </row>
    <row r="212" spans="1:6" x14ac:dyDescent="0.25">
      <c r="A212" s="33" t="s">
        <v>1105</v>
      </c>
      <c r="B212" s="34">
        <v>0</v>
      </c>
      <c r="C212" s="34">
        <v>0</v>
      </c>
      <c r="D212" s="34">
        <v>5</v>
      </c>
      <c r="E212" s="34">
        <v>5</v>
      </c>
      <c r="F212" s="35">
        <f>E212/$E$253</f>
        <v>3.6382952403821666E-5</v>
      </c>
    </row>
    <row r="213" spans="1:6" x14ac:dyDescent="0.25">
      <c r="A213" s="33" t="s">
        <v>1103</v>
      </c>
      <c r="B213" s="34">
        <v>0</v>
      </c>
      <c r="C213" s="34">
        <v>0</v>
      </c>
      <c r="D213" s="34">
        <v>0</v>
      </c>
      <c r="E213" s="34">
        <v>5</v>
      </c>
      <c r="F213" s="35">
        <f>E213/$E$253</f>
        <v>3.6382952403821666E-5</v>
      </c>
    </row>
    <row r="214" spans="1:6" x14ac:dyDescent="0.25">
      <c r="A214" s="33" t="s">
        <v>1123</v>
      </c>
      <c r="B214" s="34">
        <v>0</v>
      </c>
      <c r="C214" s="34">
        <v>0</v>
      </c>
      <c r="D214" s="34">
        <v>0</v>
      </c>
      <c r="E214" s="34">
        <v>5</v>
      </c>
      <c r="F214" s="35">
        <f>E214/$E$253</f>
        <v>3.6382952403821666E-5</v>
      </c>
    </row>
    <row r="215" spans="1:6" x14ac:dyDescent="0.25">
      <c r="A215" s="33" t="s">
        <v>1140</v>
      </c>
      <c r="B215" s="34">
        <v>0</v>
      </c>
      <c r="C215" s="34">
        <v>0</v>
      </c>
      <c r="D215" s="34">
        <v>0</v>
      </c>
      <c r="E215" s="34">
        <v>5</v>
      </c>
      <c r="F215" s="35">
        <f>E215/$E$253</f>
        <v>3.6382952403821666E-5</v>
      </c>
    </row>
    <row r="216" spans="1:6" x14ac:dyDescent="0.25">
      <c r="A216" s="33" t="s">
        <v>1114</v>
      </c>
      <c r="B216" s="34">
        <v>0</v>
      </c>
      <c r="C216" s="34">
        <v>0</v>
      </c>
      <c r="D216" s="34">
        <v>0</v>
      </c>
      <c r="E216" s="34">
        <v>5</v>
      </c>
      <c r="F216" s="35">
        <f>E216/$E$253</f>
        <v>3.6382952403821666E-5</v>
      </c>
    </row>
    <row r="217" spans="1:6" x14ac:dyDescent="0.25">
      <c r="A217" s="33" t="s">
        <v>1115</v>
      </c>
      <c r="B217" s="34">
        <v>0</v>
      </c>
      <c r="C217" s="34">
        <v>0</v>
      </c>
      <c r="D217" s="34">
        <v>0</v>
      </c>
      <c r="E217" s="34">
        <v>5</v>
      </c>
      <c r="F217" s="35">
        <f>E217/$E$253</f>
        <v>3.6382952403821666E-5</v>
      </c>
    </row>
    <row r="218" spans="1:6" x14ac:dyDescent="0.25">
      <c r="A218" s="33" t="s">
        <v>1128</v>
      </c>
      <c r="B218" s="34">
        <v>0</v>
      </c>
      <c r="C218" s="34">
        <v>0</v>
      </c>
      <c r="D218" s="34">
        <v>0</v>
      </c>
      <c r="E218" s="34">
        <v>5</v>
      </c>
      <c r="F218" s="35">
        <f>E218/$E$253</f>
        <v>3.6382952403821666E-5</v>
      </c>
    </row>
    <row r="219" spans="1:6" x14ac:dyDescent="0.25">
      <c r="A219" s="33" t="s">
        <v>1135</v>
      </c>
      <c r="B219" s="34">
        <v>0</v>
      </c>
      <c r="C219" s="34">
        <v>5</v>
      </c>
      <c r="D219" s="34">
        <v>0</v>
      </c>
      <c r="E219" s="34">
        <v>5</v>
      </c>
      <c r="F219" s="35">
        <f>E219/$E$253</f>
        <v>3.6382952403821666E-5</v>
      </c>
    </row>
    <row r="220" spans="1:6" x14ac:dyDescent="0.25">
      <c r="A220" s="33" t="s">
        <v>1126</v>
      </c>
      <c r="B220" s="34">
        <v>0</v>
      </c>
      <c r="C220" s="34">
        <v>5</v>
      </c>
      <c r="D220" s="34">
        <v>0</v>
      </c>
      <c r="E220" s="34">
        <v>5</v>
      </c>
      <c r="F220" s="35">
        <f>E220/$E$253</f>
        <v>3.6382952403821666E-5</v>
      </c>
    </row>
    <row r="221" spans="1:6" x14ac:dyDescent="0.25">
      <c r="A221" s="33" t="s">
        <v>1130</v>
      </c>
      <c r="B221" s="34">
        <v>0</v>
      </c>
      <c r="C221" s="34">
        <v>0</v>
      </c>
      <c r="D221" s="34">
        <v>0</v>
      </c>
      <c r="E221" s="34">
        <v>5</v>
      </c>
      <c r="F221" s="35">
        <f>E221/$E$253</f>
        <v>3.6382952403821666E-5</v>
      </c>
    </row>
    <row r="222" spans="1:6" x14ac:dyDescent="0.25">
      <c r="A222" s="33" t="s">
        <v>1142</v>
      </c>
      <c r="B222" s="34">
        <v>0</v>
      </c>
      <c r="C222" s="34">
        <v>5</v>
      </c>
      <c r="D222" s="34">
        <v>0</v>
      </c>
      <c r="E222" s="34">
        <v>5</v>
      </c>
      <c r="F222" s="35">
        <f>E222/$E$253</f>
        <v>3.6382952403821666E-5</v>
      </c>
    </row>
    <row r="223" spans="1:6" x14ac:dyDescent="0.25">
      <c r="A223" s="33" t="s">
        <v>1144</v>
      </c>
      <c r="B223" s="34">
        <v>0</v>
      </c>
      <c r="C223" s="34">
        <v>0</v>
      </c>
      <c r="D223" s="34">
        <v>0</v>
      </c>
      <c r="E223" s="34">
        <v>0</v>
      </c>
      <c r="F223" s="35">
        <f>E223/$E$253</f>
        <v>0</v>
      </c>
    </row>
    <row r="224" spans="1:6" x14ac:dyDescent="0.25">
      <c r="A224" s="33" t="s">
        <v>1124</v>
      </c>
      <c r="B224" s="34">
        <v>0</v>
      </c>
      <c r="C224" s="34">
        <v>0</v>
      </c>
      <c r="D224" s="34">
        <v>0</v>
      </c>
      <c r="E224" s="34">
        <v>0</v>
      </c>
      <c r="F224" s="35">
        <f>E224/$E$253</f>
        <v>0</v>
      </c>
    </row>
    <row r="225" spans="1:6" x14ac:dyDescent="0.25">
      <c r="A225" s="33" t="s">
        <v>1112</v>
      </c>
      <c r="B225" s="34">
        <v>0</v>
      </c>
      <c r="C225" s="34">
        <v>0</v>
      </c>
      <c r="D225" s="34">
        <v>0</v>
      </c>
      <c r="E225" s="34">
        <v>0</v>
      </c>
      <c r="F225" s="35">
        <f>E225/$E$253</f>
        <v>0</v>
      </c>
    </row>
    <row r="226" spans="1:6" x14ac:dyDescent="0.25">
      <c r="A226" s="33" t="s">
        <v>1131</v>
      </c>
      <c r="B226" s="34">
        <v>0</v>
      </c>
      <c r="C226" s="34">
        <v>0</v>
      </c>
      <c r="D226" s="34">
        <v>0</v>
      </c>
      <c r="E226" s="34">
        <v>0</v>
      </c>
      <c r="F226" s="35">
        <f>E226/$E$253</f>
        <v>0</v>
      </c>
    </row>
    <row r="227" spans="1:6" x14ac:dyDescent="0.25">
      <c r="A227" s="33" t="s">
        <v>1129</v>
      </c>
      <c r="B227" s="34">
        <v>0</v>
      </c>
      <c r="C227" s="34">
        <v>0</v>
      </c>
      <c r="D227" s="34">
        <v>0</v>
      </c>
      <c r="E227" s="34">
        <v>0</v>
      </c>
      <c r="F227" s="35">
        <f>E227/$E$253</f>
        <v>0</v>
      </c>
    </row>
    <row r="228" spans="1:6" x14ac:dyDescent="0.25">
      <c r="A228" s="33" t="s">
        <v>1146</v>
      </c>
      <c r="B228" s="34">
        <v>0</v>
      </c>
      <c r="C228" s="34">
        <v>0</v>
      </c>
      <c r="D228" s="34">
        <v>0</v>
      </c>
      <c r="E228" s="34">
        <v>0</v>
      </c>
      <c r="F228" s="35">
        <f>E228/$E$253</f>
        <v>0</v>
      </c>
    </row>
    <row r="229" spans="1:6" x14ac:dyDescent="0.25">
      <c r="A229" s="33" t="s">
        <v>1136</v>
      </c>
      <c r="B229" s="34">
        <v>0</v>
      </c>
      <c r="C229" s="34">
        <v>0</v>
      </c>
      <c r="D229" s="34">
        <v>0</v>
      </c>
      <c r="E229" s="34">
        <v>0</v>
      </c>
      <c r="F229" s="35">
        <f>E229/$E$253</f>
        <v>0</v>
      </c>
    </row>
    <row r="230" spans="1:6" x14ac:dyDescent="0.25">
      <c r="A230" s="33" t="s">
        <v>1132</v>
      </c>
      <c r="B230" s="34">
        <v>0</v>
      </c>
      <c r="C230" s="34">
        <v>0</v>
      </c>
      <c r="D230" s="34">
        <v>0</v>
      </c>
      <c r="E230" s="34">
        <v>0</v>
      </c>
      <c r="F230" s="35">
        <f>E230/$E$253</f>
        <v>0</v>
      </c>
    </row>
    <row r="231" spans="1:6" x14ac:dyDescent="0.25">
      <c r="A231" s="33" t="s">
        <v>1141</v>
      </c>
      <c r="B231" s="34">
        <v>0</v>
      </c>
      <c r="C231" s="34">
        <v>0</v>
      </c>
      <c r="D231" s="34">
        <v>0</v>
      </c>
      <c r="E231" s="34">
        <v>0</v>
      </c>
      <c r="F231" s="35">
        <f>E231/$E$253</f>
        <v>0</v>
      </c>
    </row>
    <row r="232" spans="1:6" x14ac:dyDescent="0.25">
      <c r="A232" s="33" t="s">
        <v>1161</v>
      </c>
      <c r="B232" s="34">
        <v>0</v>
      </c>
      <c r="C232" s="34">
        <v>0</v>
      </c>
      <c r="D232" s="34">
        <v>0</v>
      </c>
      <c r="E232" s="34">
        <v>0</v>
      </c>
      <c r="F232" s="35">
        <f>E232/$E$253</f>
        <v>0</v>
      </c>
    </row>
    <row r="233" spans="1:6" x14ac:dyDescent="0.25">
      <c r="A233" s="33" t="s">
        <v>1122</v>
      </c>
      <c r="B233" s="34">
        <v>0</v>
      </c>
      <c r="C233" s="34">
        <v>0</v>
      </c>
      <c r="D233" s="34">
        <v>0</v>
      </c>
      <c r="E233" s="34">
        <v>0</v>
      </c>
      <c r="F233" s="35">
        <f>E233/$E$253</f>
        <v>0</v>
      </c>
    </row>
    <row r="234" spans="1:6" x14ac:dyDescent="0.25">
      <c r="A234" s="33" t="s">
        <v>1149</v>
      </c>
      <c r="B234" s="34">
        <v>0</v>
      </c>
      <c r="C234" s="34">
        <v>0</v>
      </c>
      <c r="D234" s="34">
        <v>0</v>
      </c>
      <c r="E234" s="34">
        <v>0</v>
      </c>
      <c r="F234" s="35">
        <f>E234/$E$253</f>
        <v>0</v>
      </c>
    </row>
    <row r="235" spans="1:6" x14ac:dyDescent="0.25">
      <c r="A235" s="33" t="s">
        <v>1154</v>
      </c>
      <c r="B235" s="34">
        <v>0</v>
      </c>
      <c r="C235" s="34">
        <v>0</v>
      </c>
      <c r="D235" s="34">
        <v>0</v>
      </c>
      <c r="E235" s="34">
        <v>0</v>
      </c>
      <c r="F235" s="35">
        <f>E235/$E$253</f>
        <v>0</v>
      </c>
    </row>
    <row r="236" spans="1:6" x14ac:dyDescent="0.25">
      <c r="A236" s="33" t="s">
        <v>1159</v>
      </c>
      <c r="B236" s="34">
        <v>0</v>
      </c>
      <c r="C236" s="34">
        <v>0</v>
      </c>
      <c r="D236" s="34">
        <v>0</v>
      </c>
      <c r="E236" s="34">
        <v>0</v>
      </c>
      <c r="F236" s="35">
        <f>E236/$E$253</f>
        <v>0</v>
      </c>
    </row>
    <row r="237" spans="1:6" x14ac:dyDescent="0.25">
      <c r="A237" s="33" t="s">
        <v>1153</v>
      </c>
      <c r="B237" s="34">
        <v>0</v>
      </c>
      <c r="C237" s="34">
        <v>0</v>
      </c>
      <c r="D237" s="34">
        <v>0</v>
      </c>
      <c r="E237" s="34">
        <v>0</v>
      </c>
      <c r="F237" s="35">
        <f>E237/$E$253</f>
        <v>0</v>
      </c>
    </row>
    <row r="238" spans="1:6" x14ac:dyDescent="0.25">
      <c r="A238" s="33" t="s">
        <v>1156</v>
      </c>
      <c r="B238" s="34">
        <v>0</v>
      </c>
      <c r="C238" s="34">
        <v>0</v>
      </c>
      <c r="D238" s="34">
        <v>0</v>
      </c>
      <c r="E238" s="34">
        <v>0</v>
      </c>
      <c r="F238" s="35">
        <f>E238/$E$253</f>
        <v>0</v>
      </c>
    </row>
    <row r="239" spans="1:6" x14ac:dyDescent="0.25">
      <c r="A239" s="33" t="s">
        <v>1151</v>
      </c>
      <c r="B239" s="34">
        <v>0</v>
      </c>
      <c r="C239" s="34">
        <v>0</v>
      </c>
      <c r="D239" s="34">
        <v>0</v>
      </c>
      <c r="E239" s="34">
        <v>0</v>
      </c>
      <c r="F239" s="35">
        <f>E239/$E$253</f>
        <v>0</v>
      </c>
    </row>
    <row r="240" spans="1:6" x14ac:dyDescent="0.25">
      <c r="A240" s="33" t="s">
        <v>1145</v>
      </c>
      <c r="B240" s="34">
        <v>0</v>
      </c>
      <c r="C240" s="34">
        <v>0</v>
      </c>
      <c r="D240" s="34">
        <v>0</v>
      </c>
      <c r="E240" s="34">
        <v>0</v>
      </c>
      <c r="F240" s="35">
        <f>E240/$E$253</f>
        <v>0</v>
      </c>
    </row>
    <row r="241" spans="1:6" x14ac:dyDescent="0.25">
      <c r="A241" s="33" t="s">
        <v>1160</v>
      </c>
      <c r="B241" s="34">
        <v>0</v>
      </c>
      <c r="C241" s="34">
        <v>0</v>
      </c>
      <c r="D241" s="34">
        <v>0</v>
      </c>
      <c r="E241" s="34">
        <v>0</v>
      </c>
      <c r="F241" s="35">
        <f>E241/$E$253</f>
        <v>0</v>
      </c>
    </row>
    <row r="242" spans="1:6" x14ac:dyDescent="0.25">
      <c r="A242" s="33" t="s">
        <v>1138</v>
      </c>
      <c r="B242" s="34">
        <v>0</v>
      </c>
      <c r="C242" s="34">
        <v>0</v>
      </c>
      <c r="D242" s="34">
        <v>0</v>
      </c>
      <c r="E242" s="34">
        <v>0</v>
      </c>
      <c r="F242" s="35">
        <f>E242/$E$253</f>
        <v>0</v>
      </c>
    </row>
    <row r="243" spans="1:6" x14ac:dyDescent="0.25">
      <c r="A243" s="33" t="s">
        <v>1143</v>
      </c>
      <c r="B243" s="34">
        <v>0</v>
      </c>
      <c r="C243" s="34">
        <v>0</v>
      </c>
      <c r="D243" s="34">
        <v>0</v>
      </c>
      <c r="E243" s="34">
        <v>0</v>
      </c>
      <c r="F243" s="35">
        <f>E243/$E$253</f>
        <v>0</v>
      </c>
    </row>
    <row r="244" spans="1:6" x14ac:dyDescent="0.25">
      <c r="A244" s="33" t="s">
        <v>1158</v>
      </c>
      <c r="B244" s="34">
        <v>0</v>
      </c>
      <c r="C244" s="34">
        <v>0</v>
      </c>
      <c r="D244" s="34">
        <v>0</v>
      </c>
      <c r="E244" s="34">
        <v>0</v>
      </c>
      <c r="F244" s="35">
        <f>E244/$E$253</f>
        <v>0</v>
      </c>
    </row>
    <row r="245" spans="1:6" x14ac:dyDescent="0.25">
      <c r="A245" s="33" t="s">
        <v>1134</v>
      </c>
      <c r="B245" s="34">
        <v>0</v>
      </c>
      <c r="C245" s="34">
        <v>0</v>
      </c>
      <c r="D245" s="34">
        <v>0</v>
      </c>
      <c r="E245" s="34">
        <v>0</v>
      </c>
      <c r="F245" s="35">
        <f>E245/$E$253</f>
        <v>0</v>
      </c>
    </row>
    <row r="246" spans="1:6" x14ac:dyDescent="0.25">
      <c r="A246" s="33" t="s">
        <v>1155</v>
      </c>
      <c r="B246" s="34">
        <v>0</v>
      </c>
      <c r="C246" s="34">
        <v>0</v>
      </c>
      <c r="D246" s="34">
        <v>0</v>
      </c>
      <c r="E246" s="34">
        <v>0</v>
      </c>
      <c r="F246" s="35">
        <f>E246/$E$253</f>
        <v>0</v>
      </c>
    </row>
    <row r="247" spans="1:6" x14ac:dyDescent="0.25">
      <c r="A247" s="33" t="s">
        <v>1147</v>
      </c>
      <c r="B247" s="34">
        <v>0</v>
      </c>
      <c r="C247" s="34">
        <v>0</v>
      </c>
      <c r="D247" s="34">
        <v>0</v>
      </c>
      <c r="E247" s="34">
        <v>0</v>
      </c>
      <c r="F247" s="35">
        <f>E247/$E$253</f>
        <v>0</v>
      </c>
    </row>
    <row r="248" spans="1:6" x14ac:dyDescent="0.25">
      <c r="A248" s="33" t="s">
        <v>1157</v>
      </c>
      <c r="B248" s="34">
        <v>0</v>
      </c>
      <c r="C248" s="34">
        <v>0</v>
      </c>
      <c r="D248" s="34">
        <v>0</v>
      </c>
      <c r="E248" s="34">
        <v>0</v>
      </c>
      <c r="F248" s="35">
        <f>E248/$E$253</f>
        <v>0</v>
      </c>
    </row>
    <row r="249" spans="1:6" x14ac:dyDescent="0.25">
      <c r="A249" s="33" t="s">
        <v>1152</v>
      </c>
      <c r="B249" s="34">
        <v>0</v>
      </c>
      <c r="C249" s="34">
        <v>0</v>
      </c>
      <c r="D249" s="34">
        <v>0</v>
      </c>
      <c r="E249" s="34">
        <v>0</v>
      </c>
      <c r="F249" s="35">
        <f>E249/$E$253</f>
        <v>0</v>
      </c>
    </row>
    <row r="250" spans="1:6" x14ac:dyDescent="0.25">
      <c r="A250" s="33" t="s">
        <v>1148</v>
      </c>
      <c r="B250" s="34">
        <v>0</v>
      </c>
      <c r="C250" s="34">
        <v>0</v>
      </c>
      <c r="D250" s="34">
        <v>0</v>
      </c>
      <c r="E250" s="34">
        <v>0</v>
      </c>
      <c r="F250" s="35">
        <f>E250/$E$253</f>
        <v>0</v>
      </c>
    </row>
    <row r="251" spans="1:6" x14ac:dyDescent="0.25">
      <c r="A251" s="33" t="s">
        <v>1162</v>
      </c>
      <c r="B251" s="34">
        <v>0</v>
      </c>
      <c r="C251" s="34">
        <v>0</v>
      </c>
      <c r="D251" s="34">
        <v>0</v>
      </c>
      <c r="E251" s="34">
        <v>0</v>
      </c>
      <c r="F251" s="35">
        <f>E251/$E$253</f>
        <v>0</v>
      </c>
    </row>
    <row r="252" spans="1:6" x14ac:dyDescent="0.25">
      <c r="A252" s="33" t="s">
        <v>1150</v>
      </c>
      <c r="B252" s="34">
        <v>0</v>
      </c>
      <c r="C252" s="34">
        <v>0</v>
      </c>
      <c r="D252" s="34">
        <v>0</v>
      </c>
      <c r="E252" s="34">
        <v>0</v>
      </c>
      <c r="F252" s="35">
        <f>E252/$E$253</f>
        <v>0</v>
      </c>
    </row>
    <row r="253" spans="1:6" x14ac:dyDescent="0.25">
      <c r="A253" s="36" t="s">
        <v>13</v>
      </c>
      <c r="B253" s="37">
        <v>9597</v>
      </c>
      <c r="C253" s="37">
        <v>45579</v>
      </c>
      <c r="D253" s="37">
        <v>82251</v>
      </c>
      <c r="E253" s="37">
        <v>137427</v>
      </c>
      <c r="F253" s="38">
        <f>SUM(F18:F252)</f>
        <v>0.99994906386663429</v>
      </c>
    </row>
  </sheetData>
  <mergeCells count="1">
    <mergeCell ref="A8:J8"/>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23"/>
  <sheetViews>
    <sheetView workbookViewId="0">
      <selection activeCell="E22" sqref="E22"/>
    </sheetView>
  </sheetViews>
  <sheetFormatPr defaultRowHeight="15" x14ac:dyDescent="0.25"/>
  <cols>
    <col min="1" max="1" width="23.42578125" bestFit="1" customWidth="1"/>
    <col min="2" max="2" width="13.85546875" customWidth="1"/>
    <col min="3" max="3" width="13.28515625" customWidth="1"/>
    <col min="4" max="4" width="10.7109375" customWidth="1"/>
    <col min="5" max="5" width="11.85546875" customWidth="1"/>
    <col min="6" max="6" width="10.140625" bestFit="1" customWidth="1"/>
  </cols>
  <sheetData>
    <row r="6" spans="1:10" ht="17.25" x14ac:dyDescent="0.3">
      <c r="A6" s="1" t="s">
        <v>1213</v>
      </c>
    </row>
    <row r="8" spans="1:10" x14ac:dyDescent="0.25">
      <c r="A8" s="92" t="s">
        <v>14</v>
      </c>
      <c r="B8" s="92"/>
      <c r="C8" s="92"/>
      <c r="D8" s="92"/>
      <c r="E8" s="92"/>
      <c r="F8" s="92"/>
      <c r="G8" s="92"/>
      <c r="H8" s="92"/>
      <c r="I8" s="92"/>
      <c r="J8" s="92"/>
    </row>
    <row r="9" spans="1:10" x14ac:dyDescent="0.25">
      <c r="A9" s="26"/>
      <c r="B9" s="26"/>
      <c r="C9" s="26"/>
      <c r="D9" s="26"/>
      <c r="E9" s="26"/>
      <c r="F9" s="26"/>
      <c r="G9" s="26"/>
      <c r="H9" s="26"/>
      <c r="I9" s="26"/>
      <c r="J9" s="26"/>
    </row>
    <row r="10" spans="1:10" x14ac:dyDescent="0.25">
      <c r="A10" s="2" t="s">
        <v>15</v>
      </c>
    </row>
    <row r="12" spans="1:10" x14ac:dyDescent="0.25">
      <c r="A12" s="39" t="s">
        <v>50</v>
      </c>
      <c r="B12" s="40" t="s">
        <v>11</v>
      </c>
      <c r="C12" s="41" t="s">
        <v>0</v>
      </c>
      <c r="D12" s="40" t="s">
        <v>12</v>
      </c>
      <c r="E12" s="40" t="s">
        <v>13</v>
      </c>
      <c r="F12" s="16" t="s">
        <v>44</v>
      </c>
    </row>
    <row r="13" spans="1:10" x14ac:dyDescent="0.25">
      <c r="A13" s="87" t="s">
        <v>89</v>
      </c>
      <c r="B13" s="42">
        <v>4067</v>
      </c>
      <c r="C13" s="43">
        <v>16791</v>
      </c>
      <c r="D13" s="42">
        <v>28727</v>
      </c>
      <c r="E13" s="42">
        <v>49585</v>
      </c>
      <c r="F13" s="35">
        <f>E13/$E$23</f>
        <v>0.36080973898869945</v>
      </c>
    </row>
    <row r="14" spans="1:10" x14ac:dyDescent="0.25">
      <c r="A14" s="88" t="s">
        <v>90</v>
      </c>
      <c r="B14" s="34">
        <v>3104</v>
      </c>
      <c r="C14" s="44">
        <v>13010</v>
      </c>
      <c r="D14" s="34">
        <v>25965</v>
      </c>
      <c r="E14" s="34">
        <v>42079</v>
      </c>
      <c r="F14" s="35">
        <f t="shared" ref="F14:F22" si="0">E14/$E$23</f>
        <v>0.30619165084008237</v>
      </c>
    </row>
    <row r="15" spans="1:10" x14ac:dyDescent="0.25">
      <c r="A15" s="88" t="s">
        <v>91</v>
      </c>
      <c r="B15" s="34">
        <v>1030</v>
      </c>
      <c r="C15" s="44">
        <v>6432</v>
      </c>
      <c r="D15" s="34">
        <v>9979</v>
      </c>
      <c r="E15" s="34">
        <v>17441</v>
      </c>
      <c r="F15" s="35">
        <f t="shared" si="0"/>
        <v>0.12691101457501072</v>
      </c>
    </row>
    <row r="16" spans="1:10" x14ac:dyDescent="0.25">
      <c r="A16" s="88" t="s">
        <v>92</v>
      </c>
      <c r="B16" s="34">
        <v>395</v>
      </c>
      <c r="C16" s="44">
        <v>4893</v>
      </c>
      <c r="D16" s="34">
        <v>8058</v>
      </c>
      <c r="E16" s="34">
        <v>13346</v>
      </c>
      <c r="F16" s="35">
        <f t="shared" si="0"/>
        <v>9.7113376556280787E-2</v>
      </c>
    </row>
    <row r="17" spans="1:6" x14ac:dyDescent="0.25">
      <c r="A17" s="88" t="s">
        <v>93</v>
      </c>
      <c r="B17" s="34">
        <v>535</v>
      </c>
      <c r="C17" s="44">
        <v>2169</v>
      </c>
      <c r="D17" s="34">
        <v>4796</v>
      </c>
      <c r="E17" s="34">
        <v>7500</v>
      </c>
      <c r="F17" s="35">
        <f t="shared" si="0"/>
        <v>5.45744286057325E-2</v>
      </c>
    </row>
    <row r="18" spans="1:6" x14ac:dyDescent="0.25">
      <c r="A18" s="88" t="s">
        <v>94</v>
      </c>
      <c r="B18" s="34">
        <v>127</v>
      </c>
      <c r="C18" s="44">
        <v>720</v>
      </c>
      <c r="D18" s="34">
        <v>1415</v>
      </c>
      <c r="E18" s="34">
        <v>2262</v>
      </c>
      <c r="F18" s="35">
        <f t="shared" si="0"/>
        <v>1.6459647667488923E-2</v>
      </c>
    </row>
    <row r="19" spans="1:6" x14ac:dyDescent="0.25">
      <c r="A19" s="88" t="s">
        <v>51</v>
      </c>
      <c r="B19" s="34">
        <v>19</v>
      </c>
      <c r="C19" s="44">
        <v>741</v>
      </c>
      <c r="D19" s="34">
        <v>1363</v>
      </c>
      <c r="E19" s="34">
        <v>2123</v>
      </c>
      <c r="F19" s="35">
        <f t="shared" si="0"/>
        <v>1.5448201590662678E-2</v>
      </c>
    </row>
    <row r="20" spans="1:6" x14ac:dyDescent="0.25">
      <c r="A20" s="88" t="s">
        <v>95</v>
      </c>
      <c r="B20" s="34">
        <v>37</v>
      </c>
      <c r="C20" s="44">
        <v>477</v>
      </c>
      <c r="D20" s="34">
        <v>1104</v>
      </c>
      <c r="E20" s="34">
        <v>1618</v>
      </c>
      <c r="F20" s="35">
        <f t="shared" si="0"/>
        <v>1.1773523397876691E-2</v>
      </c>
    </row>
    <row r="21" spans="1:6" x14ac:dyDescent="0.25">
      <c r="A21" s="88" t="s">
        <v>96</v>
      </c>
      <c r="B21" s="34">
        <v>283</v>
      </c>
      <c r="C21" s="44">
        <v>345</v>
      </c>
      <c r="D21" s="34">
        <v>840</v>
      </c>
      <c r="E21" s="34">
        <v>1468</v>
      </c>
      <c r="F21" s="35">
        <f t="shared" si="0"/>
        <v>1.068203482576204E-2</v>
      </c>
    </row>
    <row r="22" spans="1:6" x14ac:dyDescent="0.25">
      <c r="A22" s="88" t="s">
        <v>97</v>
      </c>
      <c r="B22" s="34">
        <v>0</v>
      </c>
      <c r="C22" s="44">
        <v>0</v>
      </c>
      <c r="D22" s="34">
        <v>5</v>
      </c>
      <c r="E22" s="34">
        <v>5</v>
      </c>
      <c r="F22" s="35">
        <f t="shared" si="0"/>
        <v>3.6382952403821666E-5</v>
      </c>
    </row>
    <row r="23" spans="1:6" x14ac:dyDescent="0.25">
      <c r="A23" s="45" t="s">
        <v>13</v>
      </c>
      <c r="B23" s="46">
        <v>9597</v>
      </c>
      <c r="C23" s="47">
        <v>45579</v>
      </c>
      <c r="D23" s="46">
        <v>82251</v>
      </c>
      <c r="E23" s="46">
        <v>137427</v>
      </c>
      <c r="F23" s="38">
        <f>SUM(F13:F22)</f>
        <v>1</v>
      </c>
    </row>
  </sheetData>
  <mergeCells count="1">
    <mergeCell ref="A8:J8"/>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175"/>
  <sheetViews>
    <sheetView topLeftCell="A21" workbookViewId="0">
      <selection activeCell="C21" sqref="C21"/>
    </sheetView>
  </sheetViews>
  <sheetFormatPr defaultRowHeight="15" x14ac:dyDescent="0.25"/>
  <cols>
    <col min="1" max="1" width="34.5703125" style="55" bestFit="1" customWidth="1"/>
    <col min="2" max="2" width="17" style="55" bestFit="1" customWidth="1"/>
    <col min="3" max="4" width="11.42578125" style="55" bestFit="1" customWidth="1"/>
    <col min="5" max="5" width="15.140625" style="55" bestFit="1" customWidth="1"/>
    <col min="6" max="6" width="11" customWidth="1"/>
    <col min="7" max="7" width="5.7109375" customWidth="1"/>
    <col min="8" max="8" width="7" customWidth="1"/>
    <col min="9" max="9" width="19.85546875" bestFit="1" customWidth="1"/>
    <col min="11" max="11" width="19.85546875" bestFit="1" customWidth="1"/>
  </cols>
  <sheetData>
    <row r="6" spans="1:10" ht="17.25" x14ac:dyDescent="0.3">
      <c r="A6" s="1" t="s">
        <v>1214</v>
      </c>
      <c r="B6"/>
      <c r="C6"/>
      <c r="D6"/>
      <c r="E6"/>
    </row>
    <row r="8" spans="1:10" x14ac:dyDescent="0.25">
      <c r="A8" s="92" t="s">
        <v>14</v>
      </c>
      <c r="B8" s="92"/>
      <c r="C8" s="92"/>
      <c r="D8" s="92"/>
      <c r="E8" s="92"/>
      <c r="F8" s="92"/>
      <c r="G8" s="92"/>
      <c r="H8" s="92"/>
      <c r="I8" s="92"/>
      <c r="J8" s="92"/>
    </row>
    <row r="9" spans="1:10" x14ac:dyDescent="0.25">
      <c r="A9" s="26"/>
      <c r="B9" s="26"/>
      <c r="C9" s="26"/>
      <c r="D9" s="26"/>
      <c r="E9" s="26"/>
      <c r="F9" s="26"/>
      <c r="G9" s="26"/>
      <c r="H9" s="26"/>
      <c r="I9" s="26"/>
      <c r="J9" s="26"/>
    </row>
    <row r="10" spans="1:10" x14ac:dyDescent="0.25">
      <c r="A10" s="2" t="s">
        <v>15</v>
      </c>
      <c r="B10"/>
      <c r="C10"/>
      <c r="D10"/>
      <c r="E10"/>
    </row>
    <row r="11" spans="1:10" x14ac:dyDescent="0.25">
      <c r="A11" s="67"/>
      <c r="B11" s="68"/>
      <c r="C11" s="68"/>
      <c r="D11" s="68"/>
      <c r="E11" s="68"/>
      <c r="F11" s="68"/>
    </row>
    <row r="12" spans="1:10" x14ac:dyDescent="0.25">
      <c r="A12" s="77" t="s">
        <v>52</v>
      </c>
      <c r="B12" s="16" t="s">
        <v>11</v>
      </c>
      <c r="C12" s="16" t="s">
        <v>0</v>
      </c>
      <c r="D12" s="16" t="s">
        <v>12</v>
      </c>
      <c r="E12" s="16" t="s">
        <v>13</v>
      </c>
      <c r="F12" s="16" t="s">
        <v>44</v>
      </c>
      <c r="H12" s="93" t="s">
        <v>53</v>
      </c>
      <c r="I12" s="94"/>
    </row>
    <row r="13" spans="1:10" x14ac:dyDescent="0.25">
      <c r="A13" s="53" t="s">
        <v>51</v>
      </c>
      <c r="B13" s="34">
        <v>0</v>
      </c>
      <c r="C13" s="34">
        <v>45235</v>
      </c>
      <c r="D13" s="34">
        <v>82152</v>
      </c>
      <c r="E13" s="34">
        <v>127389</v>
      </c>
      <c r="F13" s="51">
        <f>E13/$E$158</f>
        <v>0.92695758475408763</v>
      </c>
      <c r="H13" s="52" t="s">
        <v>54</v>
      </c>
      <c r="I13" s="52" t="s">
        <v>55</v>
      </c>
    </row>
    <row r="14" spans="1:10" x14ac:dyDescent="0.25">
      <c r="A14" s="33" t="s">
        <v>101</v>
      </c>
      <c r="B14" s="34">
        <v>1931</v>
      </c>
      <c r="C14" s="34">
        <v>0</v>
      </c>
      <c r="D14" s="34">
        <v>0</v>
      </c>
      <c r="E14" s="34">
        <v>1932</v>
      </c>
      <c r="F14" s="51">
        <f>E14/$E$158</f>
        <v>1.4058372808836692E-2</v>
      </c>
      <c r="H14" s="52" t="s">
        <v>56</v>
      </c>
      <c r="I14" s="52" t="s">
        <v>57</v>
      </c>
    </row>
    <row r="15" spans="1:10" x14ac:dyDescent="0.25">
      <c r="A15" s="53" t="s">
        <v>100</v>
      </c>
      <c r="B15" s="34">
        <v>1294</v>
      </c>
      <c r="C15" s="34">
        <v>0</v>
      </c>
      <c r="D15" s="34">
        <v>0</v>
      </c>
      <c r="E15" s="34">
        <v>1294</v>
      </c>
      <c r="F15" s="51">
        <f>E15/$E$158</f>
        <v>9.4159080821090476E-3</v>
      </c>
    </row>
    <row r="16" spans="1:10" x14ac:dyDescent="0.25">
      <c r="A16" s="53" t="s">
        <v>99</v>
      </c>
      <c r="B16" s="34">
        <v>1093</v>
      </c>
      <c r="C16" s="34">
        <v>0</v>
      </c>
      <c r="D16" s="34">
        <v>0</v>
      </c>
      <c r="E16" s="34">
        <v>1094</v>
      </c>
      <c r="F16" s="51">
        <f>E16/$E$158</f>
        <v>7.9605899859561801E-3</v>
      </c>
    </row>
    <row r="17" spans="1:6" x14ac:dyDescent="0.25">
      <c r="A17" s="53" t="s">
        <v>102</v>
      </c>
      <c r="B17" s="34">
        <v>807</v>
      </c>
      <c r="C17" s="34">
        <v>0</v>
      </c>
      <c r="D17" s="34">
        <v>0</v>
      </c>
      <c r="E17" s="34">
        <v>807</v>
      </c>
      <c r="F17" s="51">
        <f>E17/$E$158</f>
        <v>5.8722085179768171E-3</v>
      </c>
    </row>
    <row r="18" spans="1:6" x14ac:dyDescent="0.25">
      <c r="A18" s="53" t="s">
        <v>103</v>
      </c>
      <c r="B18" s="34">
        <v>723</v>
      </c>
      <c r="C18" s="34">
        <v>0</v>
      </c>
      <c r="D18" s="34">
        <v>0</v>
      </c>
      <c r="E18" s="34">
        <v>724</v>
      </c>
      <c r="F18" s="51">
        <f>E18/$E$158</f>
        <v>5.2682515080733775E-3</v>
      </c>
    </row>
    <row r="19" spans="1:6" x14ac:dyDescent="0.25">
      <c r="A19" s="53" t="s">
        <v>98</v>
      </c>
      <c r="B19" s="34">
        <v>545</v>
      </c>
      <c r="C19" s="34">
        <v>9</v>
      </c>
      <c r="D19" s="34">
        <v>0</v>
      </c>
      <c r="E19" s="34">
        <v>554</v>
      </c>
      <c r="F19" s="51">
        <f>E19/$E$158</f>
        <v>4.0312311263434406E-3</v>
      </c>
    </row>
    <row r="20" spans="1:6" x14ac:dyDescent="0.25">
      <c r="A20" s="53" t="s">
        <v>104</v>
      </c>
      <c r="B20" s="34">
        <v>339</v>
      </c>
      <c r="C20" s="34">
        <v>0</v>
      </c>
      <c r="D20" s="34">
        <v>0</v>
      </c>
      <c r="E20" s="34">
        <v>339</v>
      </c>
      <c r="F20" s="51">
        <f>E20/$E$158</f>
        <v>2.4667641729791091E-3</v>
      </c>
    </row>
    <row r="21" spans="1:6" x14ac:dyDescent="0.25">
      <c r="A21" s="53" t="s">
        <v>107</v>
      </c>
      <c r="B21" s="34">
        <v>312</v>
      </c>
      <c r="C21" s="34">
        <v>5</v>
      </c>
      <c r="D21" s="34">
        <v>5</v>
      </c>
      <c r="E21" s="34">
        <v>320</v>
      </c>
      <c r="F21" s="51">
        <f>E21/$E$158</f>
        <v>2.3285089538445866E-3</v>
      </c>
    </row>
    <row r="22" spans="1:6" x14ac:dyDescent="0.25">
      <c r="A22" s="53" t="s">
        <v>106</v>
      </c>
      <c r="B22" s="34">
        <v>245</v>
      </c>
      <c r="C22" s="34">
        <v>0</v>
      </c>
      <c r="D22" s="34">
        <v>0</v>
      </c>
      <c r="E22" s="34">
        <v>245</v>
      </c>
      <c r="F22" s="51">
        <f>E22/$E$158</f>
        <v>1.7827646677872615E-3</v>
      </c>
    </row>
    <row r="23" spans="1:6" x14ac:dyDescent="0.25">
      <c r="A23" s="53" t="s">
        <v>108</v>
      </c>
      <c r="B23" s="34">
        <v>176</v>
      </c>
      <c r="C23" s="34">
        <v>0</v>
      </c>
      <c r="D23" s="34">
        <v>0</v>
      </c>
      <c r="E23" s="34">
        <v>176</v>
      </c>
      <c r="F23" s="51">
        <f>E23/$E$158</f>
        <v>1.2806799246145226E-3</v>
      </c>
    </row>
    <row r="24" spans="1:6" x14ac:dyDescent="0.25">
      <c r="A24" s="53" t="s">
        <v>110</v>
      </c>
      <c r="B24" s="34">
        <v>89</v>
      </c>
      <c r="C24" s="34">
        <v>54</v>
      </c>
      <c r="D24" s="34">
        <v>7</v>
      </c>
      <c r="E24" s="34">
        <v>150</v>
      </c>
      <c r="F24" s="51">
        <f>E24/$E$158</f>
        <v>1.09148857211465E-3</v>
      </c>
    </row>
    <row r="25" spans="1:6" x14ac:dyDescent="0.25">
      <c r="A25" s="53" t="s">
        <v>105</v>
      </c>
      <c r="B25" s="34">
        <v>139</v>
      </c>
      <c r="C25" s="34">
        <v>0</v>
      </c>
      <c r="D25" s="34">
        <v>0</v>
      </c>
      <c r="E25" s="34">
        <v>139</v>
      </c>
      <c r="F25" s="51">
        <f>E25/$E$158</f>
        <v>1.0114460768262422E-3</v>
      </c>
    </row>
    <row r="26" spans="1:6" x14ac:dyDescent="0.25">
      <c r="A26" s="53" t="s">
        <v>109</v>
      </c>
      <c r="B26" s="34">
        <v>124</v>
      </c>
      <c r="C26" s="34">
        <v>6</v>
      </c>
      <c r="D26" s="34">
        <v>0</v>
      </c>
      <c r="E26" s="34">
        <v>130</v>
      </c>
      <c r="F26" s="51">
        <f>E26/$E$158</f>
        <v>9.4595676249936331E-4</v>
      </c>
    </row>
    <row r="27" spans="1:6" x14ac:dyDescent="0.25">
      <c r="A27" s="53" t="s">
        <v>117</v>
      </c>
      <c r="B27" s="34">
        <v>117</v>
      </c>
      <c r="C27" s="34">
        <v>0</v>
      </c>
      <c r="D27" s="34">
        <v>0</v>
      </c>
      <c r="E27" s="34">
        <v>117</v>
      </c>
      <c r="F27" s="51">
        <f>E27/$E$158</f>
        <v>8.51361086249427E-4</v>
      </c>
    </row>
    <row r="28" spans="1:6" x14ac:dyDescent="0.25">
      <c r="A28" s="53" t="s">
        <v>116</v>
      </c>
      <c r="B28" s="34">
        <v>111</v>
      </c>
      <c r="C28" s="34">
        <v>0</v>
      </c>
      <c r="D28" s="34">
        <v>0</v>
      </c>
      <c r="E28" s="34">
        <v>112</v>
      </c>
      <c r="F28" s="51">
        <f>E28/$E$158</f>
        <v>8.1497813384560534E-4</v>
      </c>
    </row>
    <row r="29" spans="1:6" x14ac:dyDescent="0.25">
      <c r="A29" s="53" t="s">
        <v>122</v>
      </c>
      <c r="B29" s="34">
        <v>111</v>
      </c>
      <c r="C29" s="34">
        <v>0</v>
      </c>
      <c r="D29" s="34">
        <v>0</v>
      </c>
      <c r="E29" s="34">
        <v>111</v>
      </c>
      <c r="F29" s="51">
        <f>E29/$E$158</f>
        <v>8.0770154336484094E-4</v>
      </c>
    </row>
    <row r="30" spans="1:6" x14ac:dyDescent="0.25">
      <c r="A30" s="53" t="s">
        <v>118</v>
      </c>
      <c r="B30" s="34">
        <v>111</v>
      </c>
      <c r="C30" s="34">
        <v>0</v>
      </c>
      <c r="D30" s="34">
        <v>0</v>
      </c>
      <c r="E30" s="34">
        <v>111</v>
      </c>
      <c r="F30" s="51">
        <f>E30/$E$158</f>
        <v>8.0770154336484094E-4</v>
      </c>
    </row>
    <row r="31" spans="1:6" x14ac:dyDescent="0.25">
      <c r="A31" s="53" t="s">
        <v>114</v>
      </c>
      <c r="B31" s="34">
        <v>101</v>
      </c>
      <c r="C31" s="34">
        <v>0</v>
      </c>
      <c r="D31" s="34">
        <v>0</v>
      </c>
      <c r="E31" s="34">
        <v>102</v>
      </c>
      <c r="F31" s="51">
        <f>E31/$E$158</f>
        <v>7.4221222903796201E-4</v>
      </c>
    </row>
    <row r="32" spans="1:6" x14ac:dyDescent="0.25">
      <c r="A32" s="53" t="s">
        <v>134</v>
      </c>
      <c r="B32" s="34">
        <v>71</v>
      </c>
      <c r="C32" s="34">
        <v>0</v>
      </c>
      <c r="D32" s="34">
        <v>0</v>
      </c>
      <c r="E32" s="34">
        <v>71</v>
      </c>
      <c r="F32" s="51">
        <f>E32/$E$158</f>
        <v>5.1663792413426761E-4</v>
      </c>
    </row>
    <row r="33" spans="1:6" x14ac:dyDescent="0.25">
      <c r="A33" s="53" t="s">
        <v>151</v>
      </c>
      <c r="B33" s="34">
        <v>68</v>
      </c>
      <c r="C33" s="34">
        <v>0</v>
      </c>
      <c r="D33" s="34">
        <v>0</v>
      </c>
      <c r="E33" s="34">
        <v>69</v>
      </c>
      <c r="F33" s="51">
        <f>E33/$E$158</f>
        <v>5.0208474317273903E-4</v>
      </c>
    </row>
    <row r="34" spans="1:6" x14ac:dyDescent="0.25">
      <c r="A34" s="53" t="s">
        <v>121</v>
      </c>
      <c r="B34" s="34">
        <v>65</v>
      </c>
      <c r="C34" s="34">
        <v>0</v>
      </c>
      <c r="D34" s="34">
        <v>0</v>
      </c>
      <c r="E34" s="34">
        <v>65</v>
      </c>
      <c r="F34" s="51">
        <f>E34/$E$158</f>
        <v>4.7297838124968166E-4</v>
      </c>
    </row>
    <row r="35" spans="1:6" x14ac:dyDescent="0.25">
      <c r="A35" s="53" t="s">
        <v>113</v>
      </c>
      <c r="B35" s="34">
        <v>63</v>
      </c>
      <c r="C35" s="34">
        <v>0</v>
      </c>
      <c r="D35" s="34">
        <v>0</v>
      </c>
      <c r="E35" s="34">
        <v>64</v>
      </c>
      <c r="F35" s="51">
        <f>E35/$E$158</f>
        <v>4.6570179076891731E-4</v>
      </c>
    </row>
    <row r="36" spans="1:6" x14ac:dyDescent="0.25">
      <c r="A36" s="53" t="s">
        <v>112</v>
      </c>
      <c r="B36" s="34">
        <v>64</v>
      </c>
      <c r="C36" s="34">
        <v>0</v>
      </c>
      <c r="D36" s="34">
        <v>0</v>
      </c>
      <c r="E36" s="34">
        <v>64</v>
      </c>
      <c r="F36" s="51">
        <f>E36/$E$158</f>
        <v>4.6570179076891731E-4</v>
      </c>
    </row>
    <row r="37" spans="1:6" x14ac:dyDescent="0.25">
      <c r="A37" s="53" t="s">
        <v>119</v>
      </c>
      <c r="B37" s="34">
        <v>30</v>
      </c>
      <c r="C37" s="34">
        <v>28</v>
      </c>
      <c r="D37" s="34">
        <v>0</v>
      </c>
      <c r="E37" s="34">
        <v>58</v>
      </c>
      <c r="F37" s="51">
        <f>E37/$E$158</f>
        <v>4.220422478843313E-4</v>
      </c>
    </row>
    <row r="38" spans="1:6" x14ac:dyDescent="0.25">
      <c r="A38" s="53" t="s">
        <v>123</v>
      </c>
      <c r="B38" s="34">
        <v>46</v>
      </c>
      <c r="C38" s="34">
        <v>0</v>
      </c>
      <c r="D38" s="34">
        <v>5</v>
      </c>
      <c r="E38" s="34">
        <v>50</v>
      </c>
      <c r="F38" s="51">
        <f>E38/$E$158</f>
        <v>3.6382952403821666E-4</v>
      </c>
    </row>
    <row r="39" spans="1:6" x14ac:dyDescent="0.25">
      <c r="A39" s="53" t="s">
        <v>111</v>
      </c>
      <c r="B39" s="34">
        <v>49</v>
      </c>
      <c r="C39" s="34">
        <v>0</v>
      </c>
      <c r="D39" s="34">
        <v>0</v>
      </c>
      <c r="E39" s="34">
        <v>49</v>
      </c>
      <c r="F39" s="51">
        <f>E39/$E$158</f>
        <v>3.5655293355745231E-4</v>
      </c>
    </row>
    <row r="40" spans="1:6" x14ac:dyDescent="0.25">
      <c r="A40" s="53" t="s">
        <v>127</v>
      </c>
      <c r="B40" s="34">
        <v>23</v>
      </c>
      <c r="C40" s="34">
        <v>5</v>
      </c>
      <c r="D40" s="34">
        <v>21</v>
      </c>
      <c r="E40" s="34">
        <v>47</v>
      </c>
      <c r="F40" s="51">
        <f>E40/$E$158</f>
        <v>3.4199975259592368E-4</v>
      </c>
    </row>
    <row r="41" spans="1:6" x14ac:dyDescent="0.25">
      <c r="A41" s="53" t="s">
        <v>86</v>
      </c>
      <c r="B41" s="34">
        <v>10</v>
      </c>
      <c r="C41" s="34">
        <v>15</v>
      </c>
      <c r="D41" s="34">
        <v>22</v>
      </c>
      <c r="E41" s="34">
        <v>47</v>
      </c>
      <c r="F41" s="51">
        <f>E41/$E$158</f>
        <v>3.4199975259592368E-4</v>
      </c>
    </row>
    <row r="42" spans="1:6" x14ac:dyDescent="0.25">
      <c r="A42" s="53" t="s">
        <v>161</v>
      </c>
      <c r="B42" s="34">
        <v>45</v>
      </c>
      <c r="C42" s="34">
        <v>0</v>
      </c>
      <c r="D42" s="34">
        <v>0</v>
      </c>
      <c r="E42" s="34">
        <v>45</v>
      </c>
      <c r="F42" s="51">
        <f>E42/$E$158</f>
        <v>3.2744657163439499E-4</v>
      </c>
    </row>
    <row r="43" spans="1:6" x14ac:dyDescent="0.25">
      <c r="A43" s="53" t="s">
        <v>137</v>
      </c>
      <c r="B43" s="34">
        <v>20</v>
      </c>
      <c r="C43" s="34">
        <v>20</v>
      </c>
      <c r="D43" s="34">
        <v>5</v>
      </c>
      <c r="E43" s="34">
        <v>43</v>
      </c>
      <c r="F43" s="51">
        <f>E43/$E$158</f>
        <v>3.128933906728663E-4</v>
      </c>
    </row>
    <row r="44" spans="1:6" x14ac:dyDescent="0.25">
      <c r="A44" s="53" t="s">
        <v>129</v>
      </c>
      <c r="B44" s="34">
        <v>12</v>
      </c>
      <c r="C44" s="34">
        <v>30</v>
      </c>
      <c r="D44" s="34">
        <v>0</v>
      </c>
      <c r="E44" s="34">
        <v>43</v>
      </c>
      <c r="F44" s="51">
        <f>E44/$E$158</f>
        <v>3.128933906728663E-4</v>
      </c>
    </row>
    <row r="45" spans="1:6" x14ac:dyDescent="0.25">
      <c r="A45" s="53" t="s">
        <v>120</v>
      </c>
      <c r="B45" s="34">
        <v>41</v>
      </c>
      <c r="C45" s="34">
        <v>0</v>
      </c>
      <c r="D45" s="34">
        <v>0</v>
      </c>
      <c r="E45" s="34">
        <v>41</v>
      </c>
      <c r="F45" s="51">
        <f>E45/$E$158</f>
        <v>2.9834020971133767E-4</v>
      </c>
    </row>
    <row r="46" spans="1:6" x14ac:dyDescent="0.25">
      <c r="A46" s="53" t="s">
        <v>133</v>
      </c>
      <c r="B46" s="34">
        <v>30</v>
      </c>
      <c r="C46" s="34">
        <v>5</v>
      </c>
      <c r="D46" s="34">
        <v>0</v>
      </c>
      <c r="E46" s="34">
        <v>36</v>
      </c>
      <c r="F46" s="51">
        <f>E46/$E$158</f>
        <v>2.6195725730751601E-4</v>
      </c>
    </row>
    <row r="47" spans="1:6" x14ac:dyDescent="0.25">
      <c r="A47" s="53" t="s">
        <v>146</v>
      </c>
      <c r="B47" s="34">
        <v>36</v>
      </c>
      <c r="C47" s="34">
        <v>0</v>
      </c>
      <c r="D47" s="34">
        <v>0</v>
      </c>
      <c r="E47" s="34">
        <v>36</v>
      </c>
      <c r="F47" s="51">
        <f>E47/$E$158</f>
        <v>2.6195725730751601E-4</v>
      </c>
    </row>
    <row r="48" spans="1:6" x14ac:dyDescent="0.25">
      <c r="A48" s="53" t="s">
        <v>130</v>
      </c>
      <c r="B48" s="34">
        <v>18</v>
      </c>
      <c r="C48" s="34">
        <v>13</v>
      </c>
      <c r="D48" s="34">
        <v>5</v>
      </c>
      <c r="E48" s="34">
        <v>34</v>
      </c>
      <c r="F48" s="51">
        <f>E48/$E$158</f>
        <v>2.4740407634598732E-4</v>
      </c>
    </row>
    <row r="49" spans="1:6" x14ac:dyDescent="0.25">
      <c r="A49" s="53" t="s">
        <v>152</v>
      </c>
      <c r="B49" s="34">
        <v>23</v>
      </c>
      <c r="C49" s="34">
        <v>0</v>
      </c>
      <c r="D49" s="34">
        <v>5</v>
      </c>
      <c r="E49" s="34">
        <v>28</v>
      </c>
      <c r="F49" s="51">
        <f>E49/$E$158</f>
        <v>2.0374453346140133E-4</v>
      </c>
    </row>
    <row r="50" spans="1:6" x14ac:dyDescent="0.25">
      <c r="A50" s="53" t="s">
        <v>128</v>
      </c>
      <c r="B50" s="34">
        <v>5</v>
      </c>
      <c r="C50" s="34">
        <v>15</v>
      </c>
      <c r="D50" s="34">
        <v>5</v>
      </c>
      <c r="E50" s="34">
        <v>25</v>
      </c>
      <c r="F50" s="51">
        <f>E50/$E$158</f>
        <v>1.8191476201910833E-4</v>
      </c>
    </row>
    <row r="51" spans="1:6" x14ac:dyDescent="0.25">
      <c r="A51" s="53" t="s">
        <v>143</v>
      </c>
      <c r="B51" s="34">
        <v>24</v>
      </c>
      <c r="C51" s="34">
        <v>0</v>
      </c>
      <c r="D51" s="34">
        <v>0</v>
      </c>
      <c r="E51" s="34">
        <v>24</v>
      </c>
      <c r="F51" s="51">
        <f>E51/$E$158</f>
        <v>1.7463817153834399E-4</v>
      </c>
    </row>
    <row r="52" spans="1:6" x14ac:dyDescent="0.25">
      <c r="A52" s="53" t="s">
        <v>158</v>
      </c>
      <c r="B52" s="34">
        <v>20</v>
      </c>
      <c r="C52" s="34">
        <v>0</v>
      </c>
      <c r="D52" s="34">
        <v>0</v>
      </c>
      <c r="E52" s="34">
        <v>23</v>
      </c>
      <c r="F52" s="51">
        <f>E52/$E$158</f>
        <v>1.6736158105757967E-4</v>
      </c>
    </row>
    <row r="53" spans="1:6" x14ac:dyDescent="0.25">
      <c r="A53" s="53" t="s">
        <v>136</v>
      </c>
      <c r="B53" s="34">
        <v>5</v>
      </c>
      <c r="C53" s="34">
        <v>18</v>
      </c>
      <c r="D53" s="34">
        <v>0</v>
      </c>
      <c r="E53" s="34">
        <v>23</v>
      </c>
      <c r="F53" s="51">
        <f>E53/$E$158</f>
        <v>1.6736158105757967E-4</v>
      </c>
    </row>
    <row r="54" spans="1:6" x14ac:dyDescent="0.25">
      <c r="A54" s="53" t="s">
        <v>144</v>
      </c>
      <c r="B54" s="34">
        <v>22</v>
      </c>
      <c r="C54" s="34">
        <v>0</v>
      </c>
      <c r="D54" s="34">
        <v>0</v>
      </c>
      <c r="E54" s="34">
        <v>22</v>
      </c>
      <c r="F54" s="51">
        <f>E54/$E$158</f>
        <v>1.6008499057681532E-4</v>
      </c>
    </row>
    <row r="55" spans="1:6" x14ac:dyDescent="0.25">
      <c r="A55" s="53" t="s">
        <v>176</v>
      </c>
      <c r="B55" s="34">
        <v>20</v>
      </c>
      <c r="C55" s="34">
        <v>0</v>
      </c>
      <c r="D55" s="34">
        <v>0</v>
      </c>
      <c r="E55" s="34">
        <v>20</v>
      </c>
      <c r="F55" s="51">
        <f>E55/$E$158</f>
        <v>1.4553180961528666E-4</v>
      </c>
    </row>
    <row r="56" spans="1:6" x14ac:dyDescent="0.25">
      <c r="A56" s="53" t="s">
        <v>140</v>
      </c>
      <c r="B56" s="34">
        <v>13</v>
      </c>
      <c r="C56" s="34">
        <v>5</v>
      </c>
      <c r="D56" s="34">
        <v>0</v>
      </c>
      <c r="E56" s="34">
        <v>18</v>
      </c>
      <c r="F56" s="51">
        <f>E56/$E$158</f>
        <v>1.30978628653758E-4</v>
      </c>
    </row>
    <row r="57" spans="1:6" x14ac:dyDescent="0.25">
      <c r="A57" s="53" t="s">
        <v>135</v>
      </c>
      <c r="B57" s="34">
        <v>16</v>
      </c>
      <c r="C57" s="34">
        <v>0</v>
      </c>
      <c r="D57" s="34">
        <v>0</v>
      </c>
      <c r="E57" s="34">
        <v>16</v>
      </c>
      <c r="F57" s="51">
        <f>E57/$E$158</f>
        <v>1.1642544769222933E-4</v>
      </c>
    </row>
    <row r="58" spans="1:6" x14ac:dyDescent="0.25">
      <c r="A58" s="53" t="s">
        <v>132</v>
      </c>
      <c r="B58" s="34">
        <v>16</v>
      </c>
      <c r="C58" s="34">
        <v>0</v>
      </c>
      <c r="D58" s="34">
        <v>0</v>
      </c>
      <c r="E58" s="34">
        <v>16</v>
      </c>
      <c r="F58" s="51">
        <f>E58/$E$158</f>
        <v>1.1642544769222933E-4</v>
      </c>
    </row>
    <row r="59" spans="1:6" x14ac:dyDescent="0.25">
      <c r="A59" s="53" t="s">
        <v>159</v>
      </c>
      <c r="B59" s="34">
        <v>16</v>
      </c>
      <c r="C59" s="34">
        <v>0</v>
      </c>
      <c r="D59" s="34">
        <v>0</v>
      </c>
      <c r="E59" s="34">
        <v>16</v>
      </c>
      <c r="F59" s="51">
        <f>E59/$E$158</f>
        <v>1.1642544769222933E-4</v>
      </c>
    </row>
    <row r="60" spans="1:6" x14ac:dyDescent="0.25">
      <c r="A60" s="53" t="s">
        <v>126</v>
      </c>
      <c r="B60" s="34">
        <v>16</v>
      </c>
      <c r="C60" s="34">
        <v>0</v>
      </c>
      <c r="D60" s="34">
        <v>0</v>
      </c>
      <c r="E60" s="34">
        <v>16</v>
      </c>
      <c r="F60" s="51">
        <f>E60/$E$158</f>
        <v>1.1642544769222933E-4</v>
      </c>
    </row>
    <row r="61" spans="1:6" x14ac:dyDescent="0.25">
      <c r="A61" s="53" t="s">
        <v>115</v>
      </c>
      <c r="B61" s="34">
        <v>10</v>
      </c>
      <c r="C61" s="34">
        <v>0</v>
      </c>
      <c r="D61" s="34">
        <v>5</v>
      </c>
      <c r="E61" s="34">
        <v>16</v>
      </c>
      <c r="F61" s="51">
        <f>E61/$E$158</f>
        <v>1.1642544769222933E-4</v>
      </c>
    </row>
    <row r="62" spans="1:6" x14ac:dyDescent="0.25">
      <c r="A62" s="53" t="s">
        <v>867</v>
      </c>
      <c r="B62" s="34">
        <v>16</v>
      </c>
      <c r="C62" s="34">
        <v>0</v>
      </c>
      <c r="D62" s="34">
        <v>0</v>
      </c>
      <c r="E62" s="34">
        <v>16</v>
      </c>
      <c r="F62" s="51">
        <f>E62/$E$158</f>
        <v>1.1642544769222933E-4</v>
      </c>
    </row>
    <row r="63" spans="1:6" x14ac:dyDescent="0.25">
      <c r="A63" s="53" t="s">
        <v>145</v>
      </c>
      <c r="B63" s="34">
        <v>14</v>
      </c>
      <c r="C63" s="34">
        <v>0</v>
      </c>
      <c r="D63" s="34">
        <v>0</v>
      </c>
      <c r="E63" s="34">
        <v>15</v>
      </c>
      <c r="F63" s="51">
        <f>E63/$E$158</f>
        <v>1.09148857211465E-4</v>
      </c>
    </row>
    <row r="64" spans="1:6" x14ac:dyDescent="0.25">
      <c r="A64" s="53" t="s">
        <v>148</v>
      </c>
      <c r="B64" s="34">
        <v>14</v>
      </c>
      <c r="C64" s="34">
        <v>0</v>
      </c>
      <c r="D64" s="34">
        <v>0</v>
      </c>
      <c r="E64" s="34">
        <v>14</v>
      </c>
      <c r="F64" s="51">
        <f>E64/$E$158</f>
        <v>1.0187226673070067E-4</v>
      </c>
    </row>
    <row r="65" spans="1:6" x14ac:dyDescent="0.25">
      <c r="A65" s="53" t="s">
        <v>181</v>
      </c>
      <c r="B65" s="34">
        <v>11</v>
      </c>
      <c r="C65" s="34">
        <v>0</v>
      </c>
      <c r="D65" s="34">
        <v>0</v>
      </c>
      <c r="E65" s="34">
        <v>13</v>
      </c>
      <c r="F65" s="51">
        <f>E65/$E$158</f>
        <v>9.4595676249936323E-5</v>
      </c>
    </row>
    <row r="66" spans="1:6" x14ac:dyDescent="0.25">
      <c r="A66" s="53" t="s">
        <v>141</v>
      </c>
      <c r="B66" s="34">
        <v>8</v>
      </c>
      <c r="C66" s="34">
        <v>5</v>
      </c>
      <c r="D66" s="34">
        <v>0</v>
      </c>
      <c r="E66" s="34">
        <v>13</v>
      </c>
      <c r="F66" s="51">
        <f>E66/$E$158</f>
        <v>9.4595676249936323E-5</v>
      </c>
    </row>
    <row r="67" spans="1:6" x14ac:dyDescent="0.25">
      <c r="A67" s="53" t="s">
        <v>197</v>
      </c>
      <c r="B67" s="34">
        <v>0</v>
      </c>
      <c r="C67" s="34">
        <v>13</v>
      </c>
      <c r="D67" s="34">
        <v>0</v>
      </c>
      <c r="E67" s="34">
        <v>13</v>
      </c>
      <c r="F67" s="51">
        <f>E67/$E$158</f>
        <v>9.4595676249936323E-5</v>
      </c>
    </row>
    <row r="68" spans="1:6" x14ac:dyDescent="0.25">
      <c r="A68" s="53" t="s">
        <v>125</v>
      </c>
      <c r="B68" s="34">
        <v>13</v>
      </c>
      <c r="C68" s="34">
        <v>0</v>
      </c>
      <c r="D68" s="34">
        <v>0</v>
      </c>
      <c r="E68" s="34">
        <v>13</v>
      </c>
      <c r="F68" s="51">
        <f>E68/$E$158</f>
        <v>9.4595676249936323E-5</v>
      </c>
    </row>
    <row r="69" spans="1:6" x14ac:dyDescent="0.25">
      <c r="A69" s="53" t="s">
        <v>170</v>
      </c>
      <c r="B69" s="34">
        <v>12</v>
      </c>
      <c r="C69" s="34">
        <v>0</v>
      </c>
      <c r="D69" s="34">
        <v>0</v>
      </c>
      <c r="E69" s="34">
        <v>13</v>
      </c>
      <c r="F69" s="51">
        <f>E69/$E$158</f>
        <v>9.4595676249936323E-5</v>
      </c>
    </row>
    <row r="70" spans="1:6" x14ac:dyDescent="0.25">
      <c r="A70" s="53" t="s">
        <v>124</v>
      </c>
      <c r="B70" s="34">
        <v>12</v>
      </c>
      <c r="C70" s="34">
        <v>0</v>
      </c>
      <c r="D70" s="34">
        <v>0</v>
      </c>
      <c r="E70" s="34">
        <v>12</v>
      </c>
      <c r="F70" s="51">
        <f>E70/$E$158</f>
        <v>8.7319085769171993E-5</v>
      </c>
    </row>
    <row r="71" spans="1:6" x14ac:dyDescent="0.25">
      <c r="A71" s="53" t="s">
        <v>167</v>
      </c>
      <c r="B71" s="34">
        <v>8</v>
      </c>
      <c r="C71" s="34">
        <v>5</v>
      </c>
      <c r="D71" s="34">
        <v>0</v>
      </c>
      <c r="E71" s="34">
        <v>12</v>
      </c>
      <c r="F71" s="51">
        <f>E71/$E$158</f>
        <v>8.7319085769171993E-5</v>
      </c>
    </row>
    <row r="72" spans="1:6" x14ac:dyDescent="0.25">
      <c r="A72" s="53" t="s">
        <v>153</v>
      </c>
      <c r="B72" s="34">
        <v>9</v>
      </c>
      <c r="C72" s="34">
        <v>5</v>
      </c>
      <c r="D72" s="34">
        <v>0</v>
      </c>
      <c r="E72" s="34">
        <v>12</v>
      </c>
      <c r="F72" s="51">
        <f>E72/$E$158</f>
        <v>8.7319085769171993E-5</v>
      </c>
    </row>
    <row r="73" spans="1:6" x14ac:dyDescent="0.25">
      <c r="A73" s="53" t="s">
        <v>154</v>
      </c>
      <c r="B73" s="34">
        <v>0</v>
      </c>
      <c r="C73" s="34">
        <v>8</v>
      </c>
      <c r="D73" s="34">
        <v>0</v>
      </c>
      <c r="E73" s="34">
        <v>10</v>
      </c>
      <c r="F73" s="51">
        <f>E73/$E$158</f>
        <v>7.2765904807643332E-5</v>
      </c>
    </row>
    <row r="74" spans="1:6" x14ac:dyDescent="0.25">
      <c r="A74" s="53" t="s">
        <v>142</v>
      </c>
      <c r="B74" s="34">
        <v>10</v>
      </c>
      <c r="C74" s="34">
        <v>0</v>
      </c>
      <c r="D74" s="34">
        <v>0</v>
      </c>
      <c r="E74" s="34">
        <v>10</v>
      </c>
      <c r="F74" s="51">
        <f>E74/$E$158</f>
        <v>7.2765904807643332E-5</v>
      </c>
    </row>
    <row r="75" spans="1:6" x14ac:dyDescent="0.25">
      <c r="A75" s="53" t="s">
        <v>87</v>
      </c>
      <c r="B75" s="34">
        <v>10</v>
      </c>
      <c r="C75" s="34">
        <v>0</v>
      </c>
      <c r="D75" s="34">
        <v>0</v>
      </c>
      <c r="E75" s="34">
        <v>10</v>
      </c>
      <c r="F75" s="51">
        <f>E75/$E$158</f>
        <v>7.2765904807643332E-5</v>
      </c>
    </row>
    <row r="76" spans="1:6" x14ac:dyDescent="0.25">
      <c r="A76" s="53" t="s">
        <v>227</v>
      </c>
      <c r="B76" s="34">
        <v>10</v>
      </c>
      <c r="C76" s="34">
        <v>0</v>
      </c>
      <c r="D76" s="34">
        <v>0</v>
      </c>
      <c r="E76" s="34">
        <v>10</v>
      </c>
      <c r="F76" s="51">
        <f>E76/$E$158</f>
        <v>7.2765904807643332E-5</v>
      </c>
    </row>
    <row r="77" spans="1:6" x14ac:dyDescent="0.25">
      <c r="A77" s="53" t="s">
        <v>210</v>
      </c>
      <c r="B77" s="34">
        <v>10</v>
      </c>
      <c r="C77" s="34">
        <v>0</v>
      </c>
      <c r="D77" s="34">
        <v>0</v>
      </c>
      <c r="E77" s="34">
        <v>10</v>
      </c>
      <c r="F77" s="51">
        <f>E77/$E$158</f>
        <v>7.2765904807643332E-5</v>
      </c>
    </row>
    <row r="78" spans="1:6" x14ac:dyDescent="0.25">
      <c r="A78" s="53" t="s">
        <v>139</v>
      </c>
      <c r="B78" s="34">
        <v>9</v>
      </c>
      <c r="C78" s="34">
        <v>0</v>
      </c>
      <c r="D78" s="34">
        <v>0</v>
      </c>
      <c r="E78" s="34">
        <v>9</v>
      </c>
      <c r="F78" s="51">
        <f>E78/$E$158</f>
        <v>6.5489314326879001E-5</v>
      </c>
    </row>
    <row r="79" spans="1:6" x14ac:dyDescent="0.25">
      <c r="A79" s="53" t="s">
        <v>150</v>
      </c>
      <c r="B79" s="34">
        <v>5</v>
      </c>
      <c r="C79" s="34">
        <v>5</v>
      </c>
      <c r="D79" s="34">
        <v>0</v>
      </c>
      <c r="E79" s="34">
        <v>9</v>
      </c>
      <c r="F79" s="51">
        <f>E79/$E$158</f>
        <v>6.5489314326879001E-5</v>
      </c>
    </row>
    <row r="80" spans="1:6" x14ac:dyDescent="0.25">
      <c r="A80" s="53" t="s">
        <v>147</v>
      </c>
      <c r="B80" s="34">
        <v>9</v>
      </c>
      <c r="C80" s="34">
        <v>0</v>
      </c>
      <c r="D80" s="34">
        <v>0</v>
      </c>
      <c r="E80" s="34">
        <v>9</v>
      </c>
      <c r="F80" s="51">
        <f>E80/$E$158</f>
        <v>6.5489314326879001E-5</v>
      </c>
    </row>
    <row r="81" spans="1:6" x14ac:dyDescent="0.25">
      <c r="A81" s="53" t="s">
        <v>160</v>
      </c>
      <c r="B81" s="34">
        <v>0</v>
      </c>
      <c r="C81" s="34">
        <v>7</v>
      </c>
      <c r="D81" s="34">
        <v>0</v>
      </c>
      <c r="E81" s="34">
        <v>8</v>
      </c>
      <c r="F81" s="51">
        <f>E81/$E$158</f>
        <v>5.8212723846114664E-5</v>
      </c>
    </row>
    <row r="82" spans="1:6" x14ac:dyDescent="0.25">
      <c r="A82" s="53" t="s">
        <v>205</v>
      </c>
      <c r="B82" s="34">
        <v>8</v>
      </c>
      <c r="C82" s="34">
        <v>0</v>
      </c>
      <c r="D82" s="34">
        <v>0</v>
      </c>
      <c r="E82" s="34">
        <v>8</v>
      </c>
      <c r="F82" s="51">
        <f>E82/$E$158</f>
        <v>5.8212723846114664E-5</v>
      </c>
    </row>
    <row r="83" spans="1:6" x14ac:dyDescent="0.25">
      <c r="A83" s="53" t="s">
        <v>195</v>
      </c>
      <c r="B83" s="34">
        <v>5</v>
      </c>
      <c r="C83" s="34">
        <v>0</v>
      </c>
      <c r="D83" s="34">
        <v>5</v>
      </c>
      <c r="E83" s="34">
        <v>8</v>
      </c>
      <c r="F83" s="51">
        <f>E83/$E$158</f>
        <v>5.8212723846114664E-5</v>
      </c>
    </row>
    <row r="84" spans="1:6" x14ac:dyDescent="0.25">
      <c r="A84" s="53" t="s">
        <v>163</v>
      </c>
      <c r="B84" s="34">
        <v>0</v>
      </c>
      <c r="C84" s="34">
        <v>6</v>
      </c>
      <c r="D84" s="34">
        <v>0</v>
      </c>
      <c r="E84" s="34">
        <v>7</v>
      </c>
      <c r="F84" s="51">
        <f>E84/$E$158</f>
        <v>5.0936133365350334E-5</v>
      </c>
    </row>
    <row r="85" spans="1:6" x14ac:dyDescent="0.25">
      <c r="A85" s="53" t="s">
        <v>162</v>
      </c>
      <c r="B85" s="34">
        <v>5</v>
      </c>
      <c r="C85" s="34">
        <v>0</v>
      </c>
      <c r="D85" s="34">
        <v>0</v>
      </c>
      <c r="E85" s="34">
        <v>7</v>
      </c>
      <c r="F85" s="51">
        <f>E85/$E$158</f>
        <v>5.0936133365350334E-5</v>
      </c>
    </row>
    <row r="86" spans="1:6" x14ac:dyDescent="0.25">
      <c r="A86" s="53" t="s">
        <v>216</v>
      </c>
      <c r="B86" s="34">
        <v>7</v>
      </c>
      <c r="C86" s="34">
        <v>0</v>
      </c>
      <c r="D86" s="34">
        <v>0</v>
      </c>
      <c r="E86" s="34">
        <v>7</v>
      </c>
      <c r="F86" s="51">
        <f>E86/$E$158</f>
        <v>5.0936133365350334E-5</v>
      </c>
    </row>
    <row r="87" spans="1:6" x14ac:dyDescent="0.25">
      <c r="A87" s="53" t="s">
        <v>190</v>
      </c>
      <c r="B87" s="34">
        <v>5</v>
      </c>
      <c r="C87" s="34">
        <v>5</v>
      </c>
      <c r="D87" s="34">
        <v>0</v>
      </c>
      <c r="E87" s="34">
        <v>7</v>
      </c>
      <c r="F87" s="51">
        <f>E87/$E$158</f>
        <v>5.0936133365350334E-5</v>
      </c>
    </row>
    <row r="88" spans="1:6" x14ac:dyDescent="0.25">
      <c r="A88" s="53" t="s">
        <v>157</v>
      </c>
      <c r="B88" s="34">
        <v>6</v>
      </c>
      <c r="C88" s="34">
        <v>0</v>
      </c>
      <c r="D88" s="34">
        <v>0</v>
      </c>
      <c r="E88" s="34">
        <v>7</v>
      </c>
      <c r="F88" s="51">
        <f>E88/$E$158</f>
        <v>5.0936133365350334E-5</v>
      </c>
    </row>
    <row r="89" spans="1:6" x14ac:dyDescent="0.25">
      <c r="A89" s="53" t="s">
        <v>175</v>
      </c>
      <c r="B89" s="34">
        <v>0</v>
      </c>
      <c r="C89" s="34">
        <v>5</v>
      </c>
      <c r="D89" s="34">
        <v>0</v>
      </c>
      <c r="E89" s="34">
        <v>6</v>
      </c>
      <c r="F89" s="51">
        <f>E89/$E$158</f>
        <v>4.3659542884585996E-5</v>
      </c>
    </row>
    <row r="90" spans="1:6" x14ac:dyDescent="0.25">
      <c r="A90" s="53" t="s">
        <v>206</v>
      </c>
      <c r="B90" s="34">
        <v>6</v>
      </c>
      <c r="C90" s="34">
        <v>0</v>
      </c>
      <c r="D90" s="34">
        <v>0</v>
      </c>
      <c r="E90" s="34">
        <v>6</v>
      </c>
      <c r="F90" s="51">
        <f>E90/$E$158</f>
        <v>4.3659542884585996E-5</v>
      </c>
    </row>
    <row r="91" spans="1:6" x14ac:dyDescent="0.25">
      <c r="A91" s="53" t="s">
        <v>131</v>
      </c>
      <c r="B91" s="34">
        <v>6</v>
      </c>
      <c r="C91" s="34">
        <v>0</v>
      </c>
      <c r="D91" s="34">
        <v>0</v>
      </c>
      <c r="E91" s="34">
        <v>6</v>
      </c>
      <c r="F91" s="51">
        <f>E91/$E$158</f>
        <v>4.3659542884585996E-5</v>
      </c>
    </row>
    <row r="92" spans="1:6" x14ac:dyDescent="0.25">
      <c r="A92" s="53" t="s">
        <v>149</v>
      </c>
      <c r="B92" s="34">
        <v>5</v>
      </c>
      <c r="C92" s="34">
        <v>0</v>
      </c>
      <c r="D92" s="34">
        <v>0</v>
      </c>
      <c r="E92" s="34">
        <v>6</v>
      </c>
      <c r="F92" s="51">
        <f>E92/$E$158</f>
        <v>4.3659542884585996E-5</v>
      </c>
    </row>
    <row r="93" spans="1:6" x14ac:dyDescent="0.25">
      <c r="A93" s="53" t="s">
        <v>848</v>
      </c>
      <c r="B93" s="34">
        <v>5</v>
      </c>
      <c r="C93" s="34">
        <v>0</v>
      </c>
      <c r="D93" s="34">
        <v>0</v>
      </c>
      <c r="E93" s="34">
        <v>6</v>
      </c>
      <c r="F93" s="51">
        <f>E93/$E$158</f>
        <v>4.3659542884585996E-5</v>
      </c>
    </row>
    <row r="94" spans="1:6" x14ac:dyDescent="0.25">
      <c r="A94" s="53" t="s">
        <v>202</v>
      </c>
      <c r="B94" s="34">
        <v>5</v>
      </c>
      <c r="C94" s="34">
        <v>0</v>
      </c>
      <c r="D94" s="34">
        <v>0</v>
      </c>
      <c r="E94" s="34">
        <v>5</v>
      </c>
      <c r="F94" s="51">
        <f>E94/$E$158</f>
        <v>3.6382952403821666E-5</v>
      </c>
    </row>
    <row r="95" spans="1:6" x14ac:dyDescent="0.25">
      <c r="A95" s="53" t="s">
        <v>198</v>
      </c>
      <c r="B95" s="34">
        <v>5</v>
      </c>
      <c r="C95" s="34">
        <v>0</v>
      </c>
      <c r="D95" s="34">
        <v>0</v>
      </c>
      <c r="E95" s="34">
        <v>5</v>
      </c>
      <c r="F95" s="51">
        <f>E95/$E$158</f>
        <v>3.6382952403821666E-5</v>
      </c>
    </row>
    <row r="96" spans="1:6" x14ac:dyDescent="0.25">
      <c r="A96" s="53" t="s">
        <v>222</v>
      </c>
      <c r="B96" s="34">
        <v>5</v>
      </c>
      <c r="C96" s="34">
        <v>0</v>
      </c>
      <c r="D96" s="34">
        <v>0</v>
      </c>
      <c r="E96" s="34">
        <v>5</v>
      </c>
      <c r="F96" s="51">
        <f>E96/$E$158</f>
        <v>3.6382952403821666E-5</v>
      </c>
    </row>
    <row r="97" spans="1:6" x14ac:dyDescent="0.25">
      <c r="A97" s="53" t="s">
        <v>179</v>
      </c>
      <c r="B97" s="34">
        <v>5</v>
      </c>
      <c r="C97" s="34">
        <v>0</v>
      </c>
      <c r="D97" s="34">
        <v>0</v>
      </c>
      <c r="E97" s="34">
        <v>5</v>
      </c>
      <c r="F97" s="51">
        <f>E97/$E$158</f>
        <v>3.6382952403821666E-5</v>
      </c>
    </row>
    <row r="98" spans="1:6" x14ac:dyDescent="0.25">
      <c r="A98" s="53" t="s">
        <v>856</v>
      </c>
      <c r="B98" s="34">
        <v>5</v>
      </c>
      <c r="C98" s="34">
        <v>0</v>
      </c>
      <c r="D98" s="34">
        <v>0</v>
      </c>
      <c r="E98" s="34">
        <v>5</v>
      </c>
      <c r="F98" s="51">
        <f>E98/$E$158</f>
        <v>3.6382952403821666E-5</v>
      </c>
    </row>
    <row r="99" spans="1:6" x14ac:dyDescent="0.25">
      <c r="A99" s="53" t="s">
        <v>184</v>
      </c>
      <c r="B99" s="34">
        <v>0</v>
      </c>
      <c r="C99" s="34">
        <v>5</v>
      </c>
      <c r="D99" s="34">
        <v>0</v>
      </c>
      <c r="E99" s="34">
        <v>5</v>
      </c>
      <c r="F99" s="51">
        <f>E99/$E$158</f>
        <v>3.6382952403821666E-5</v>
      </c>
    </row>
    <row r="100" spans="1:6" x14ac:dyDescent="0.25">
      <c r="A100" s="53" t="s">
        <v>194</v>
      </c>
      <c r="B100" s="34">
        <v>5</v>
      </c>
      <c r="C100" s="34">
        <v>0</v>
      </c>
      <c r="D100" s="34">
        <v>0</v>
      </c>
      <c r="E100" s="34">
        <v>5</v>
      </c>
      <c r="F100" s="51">
        <f>E100/$E$158</f>
        <v>3.6382952403821666E-5</v>
      </c>
    </row>
    <row r="101" spans="1:6" x14ac:dyDescent="0.25">
      <c r="A101" s="53" t="s">
        <v>155</v>
      </c>
      <c r="B101" s="34">
        <v>0</v>
      </c>
      <c r="C101" s="34">
        <v>5</v>
      </c>
      <c r="D101" s="34">
        <v>0</v>
      </c>
      <c r="E101" s="34">
        <v>5</v>
      </c>
      <c r="F101" s="51">
        <f>E101/$E$158</f>
        <v>3.6382952403821666E-5</v>
      </c>
    </row>
    <row r="102" spans="1:6" x14ac:dyDescent="0.25">
      <c r="A102" s="53" t="s">
        <v>177</v>
      </c>
      <c r="B102" s="34">
        <v>5</v>
      </c>
      <c r="C102" s="34">
        <v>0</v>
      </c>
      <c r="D102" s="34">
        <v>0</v>
      </c>
      <c r="E102" s="34">
        <v>5</v>
      </c>
      <c r="F102" s="51">
        <f>E102/$E$158</f>
        <v>3.6382952403821666E-5</v>
      </c>
    </row>
    <row r="103" spans="1:6" x14ac:dyDescent="0.25">
      <c r="A103" s="53" t="s">
        <v>168</v>
      </c>
      <c r="B103" s="34">
        <v>5</v>
      </c>
      <c r="C103" s="34">
        <v>0</v>
      </c>
      <c r="D103" s="34">
        <v>0</v>
      </c>
      <c r="E103" s="34">
        <v>5</v>
      </c>
      <c r="F103" s="51">
        <f>E103/$E$158</f>
        <v>3.6382952403821666E-5</v>
      </c>
    </row>
    <row r="104" spans="1:6" x14ac:dyDescent="0.25">
      <c r="A104" s="53" t="s">
        <v>188</v>
      </c>
      <c r="B104" s="34">
        <v>5</v>
      </c>
      <c r="C104" s="34">
        <v>0</v>
      </c>
      <c r="D104" s="34">
        <v>0</v>
      </c>
      <c r="E104" s="34">
        <v>5</v>
      </c>
      <c r="F104" s="51">
        <f>E104/$E$158</f>
        <v>3.6382952403821666E-5</v>
      </c>
    </row>
    <row r="105" spans="1:6" x14ac:dyDescent="0.25">
      <c r="A105" s="53" t="s">
        <v>156</v>
      </c>
      <c r="B105" s="34">
        <v>0</v>
      </c>
      <c r="C105" s="34">
        <v>0</v>
      </c>
      <c r="D105" s="34">
        <v>0</v>
      </c>
      <c r="E105" s="34">
        <v>5</v>
      </c>
      <c r="F105" s="51">
        <f>E105/$E$158</f>
        <v>3.6382952403821666E-5</v>
      </c>
    </row>
    <row r="106" spans="1:6" x14ac:dyDescent="0.25">
      <c r="A106" s="53" t="s">
        <v>189</v>
      </c>
      <c r="B106" s="34">
        <v>5</v>
      </c>
      <c r="C106" s="34">
        <v>0</v>
      </c>
      <c r="D106" s="34">
        <v>0</v>
      </c>
      <c r="E106" s="34">
        <v>5</v>
      </c>
      <c r="F106" s="51">
        <f>E106/$E$158</f>
        <v>3.6382952403821666E-5</v>
      </c>
    </row>
    <row r="107" spans="1:6" x14ac:dyDescent="0.25">
      <c r="A107" s="53" t="s">
        <v>164</v>
      </c>
      <c r="B107" s="34">
        <v>0</v>
      </c>
      <c r="C107" s="34">
        <v>5</v>
      </c>
      <c r="D107" s="34">
        <v>0</v>
      </c>
      <c r="E107" s="34">
        <v>5</v>
      </c>
      <c r="F107" s="51">
        <f>E107/$E$158</f>
        <v>3.6382952403821666E-5</v>
      </c>
    </row>
    <row r="108" spans="1:6" x14ac:dyDescent="0.25">
      <c r="A108" s="53" t="s">
        <v>826</v>
      </c>
      <c r="B108" s="34">
        <v>5</v>
      </c>
      <c r="C108" s="34">
        <v>0</v>
      </c>
      <c r="D108" s="34">
        <v>0</v>
      </c>
      <c r="E108" s="34">
        <v>5</v>
      </c>
      <c r="F108" s="51">
        <f>E108/$E$158</f>
        <v>3.6382952403821666E-5</v>
      </c>
    </row>
    <row r="109" spans="1:6" x14ac:dyDescent="0.25">
      <c r="A109" s="53" t="s">
        <v>218</v>
      </c>
      <c r="B109" s="34">
        <v>0</v>
      </c>
      <c r="C109" s="34">
        <v>0</v>
      </c>
      <c r="D109" s="34">
        <v>0</v>
      </c>
      <c r="E109" s="34">
        <v>5</v>
      </c>
      <c r="F109" s="51">
        <f>E109/$E$158</f>
        <v>3.6382952403821666E-5</v>
      </c>
    </row>
    <row r="110" spans="1:6" x14ac:dyDescent="0.25">
      <c r="A110" s="53" t="s">
        <v>171</v>
      </c>
      <c r="B110" s="34">
        <v>5</v>
      </c>
      <c r="C110" s="34">
        <v>0</v>
      </c>
      <c r="D110" s="34">
        <v>0</v>
      </c>
      <c r="E110" s="34">
        <v>5</v>
      </c>
      <c r="F110" s="51">
        <f>E110/$E$158</f>
        <v>3.6382952403821666E-5</v>
      </c>
    </row>
    <row r="111" spans="1:6" x14ac:dyDescent="0.25">
      <c r="A111" s="53" t="s">
        <v>1163</v>
      </c>
      <c r="B111" s="34">
        <v>0</v>
      </c>
      <c r="C111" s="34">
        <v>0</v>
      </c>
      <c r="D111" s="34">
        <v>0</v>
      </c>
      <c r="E111" s="34">
        <v>5</v>
      </c>
      <c r="F111" s="51">
        <f>E111/$E$158</f>
        <v>3.6382952403821666E-5</v>
      </c>
    </row>
    <row r="112" spans="1:6" x14ac:dyDescent="0.25">
      <c r="A112" s="53" t="s">
        <v>1164</v>
      </c>
      <c r="B112" s="34">
        <v>5</v>
      </c>
      <c r="C112" s="34">
        <v>0</v>
      </c>
      <c r="D112" s="34">
        <v>0</v>
      </c>
      <c r="E112" s="34">
        <v>5</v>
      </c>
      <c r="F112" s="51">
        <f>E112/$E$158</f>
        <v>3.6382952403821666E-5</v>
      </c>
    </row>
    <row r="113" spans="1:6" x14ac:dyDescent="0.25">
      <c r="A113" s="53" t="s">
        <v>169</v>
      </c>
      <c r="B113" s="34">
        <v>5</v>
      </c>
      <c r="C113" s="34">
        <v>0</v>
      </c>
      <c r="D113" s="34">
        <v>0</v>
      </c>
      <c r="E113" s="34">
        <v>5</v>
      </c>
      <c r="F113" s="51">
        <f>E113/$E$158</f>
        <v>3.6382952403821666E-5</v>
      </c>
    </row>
    <row r="114" spans="1:6" x14ac:dyDescent="0.25">
      <c r="A114" s="53" t="s">
        <v>166</v>
      </c>
      <c r="B114" s="34">
        <v>0</v>
      </c>
      <c r="C114" s="34">
        <v>0</v>
      </c>
      <c r="D114" s="34">
        <v>0</v>
      </c>
      <c r="E114" s="34">
        <v>5</v>
      </c>
      <c r="F114" s="51">
        <f>E114/$E$158</f>
        <v>3.6382952403821666E-5</v>
      </c>
    </row>
    <row r="115" spans="1:6" x14ac:dyDescent="0.25">
      <c r="A115" s="53" t="s">
        <v>208</v>
      </c>
      <c r="B115" s="34">
        <v>0</v>
      </c>
      <c r="C115" s="34">
        <v>0</v>
      </c>
      <c r="D115" s="34">
        <v>0</v>
      </c>
      <c r="E115" s="34">
        <v>5</v>
      </c>
      <c r="F115" s="51">
        <f>E115/$E$158</f>
        <v>3.6382952403821666E-5</v>
      </c>
    </row>
    <row r="116" spans="1:6" x14ac:dyDescent="0.25">
      <c r="A116" s="53" t="s">
        <v>1165</v>
      </c>
      <c r="B116" s="34">
        <v>5</v>
      </c>
      <c r="C116" s="34">
        <v>0</v>
      </c>
      <c r="D116" s="34">
        <v>0</v>
      </c>
      <c r="E116" s="34">
        <v>5</v>
      </c>
      <c r="F116" s="51">
        <f>E116/$E$158</f>
        <v>3.6382952403821666E-5</v>
      </c>
    </row>
    <row r="117" spans="1:6" x14ac:dyDescent="0.25">
      <c r="A117" s="53" t="s">
        <v>178</v>
      </c>
      <c r="B117" s="34">
        <v>0</v>
      </c>
      <c r="C117" s="34">
        <v>0</v>
      </c>
      <c r="D117" s="34">
        <v>0</v>
      </c>
      <c r="E117" s="34">
        <v>5</v>
      </c>
      <c r="F117" s="51">
        <f>E117/$E$158</f>
        <v>3.6382952403821666E-5</v>
      </c>
    </row>
    <row r="118" spans="1:6" x14ac:dyDescent="0.25">
      <c r="A118" s="53" t="s">
        <v>219</v>
      </c>
      <c r="B118" s="34">
        <v>0</v>
      </c>
      <c r="C118" s="34">
        <v>0</v>
      </c>
      <c r="D118" s="34">
        <v>0</v>
      </c>
      <c r="E118" s="34">
        <v>0</v>
      </c>
      <c r="F118" s="51">
        <f>E118/$E$158</f>
        <v>0</v>
      </c>
    </row>
    <row r="119" spans="1:6" x14ac:dyDescent="0.25">
      <c r="A119" s="53" t="s">
        <v>1168</v>
      </c>
      <c r="B119" s="34">
        <v>0</v>
      </c>
      <c r="C119" s="34">
        <v>0</v>
      </c>
      <c r="D119" s="34">
        <v>0</v>
      </c>
      <c r="E119" s="34">
        <v>0</v>
      </c>
      <c r="F119" s="51">
        <f>E119/$E$158</f>
        <v>0</v>
      </c>
    </row>
    <row r="120" spans="1:6" x14ac:dyDescent="0.25">
      <c r="A120" s="53" t="s">
        <v>186</v>
      </c>
      <c r="B120" s="34">
        <v>0</v>
      </c>
      <c r="C120" s="34">
        <v>0</v>
      </c>
      <c r="D120" s="34">
        <v>0</v>
      </c>
      <c r="E120" s="34">
        <v>0</v>
      </c>
      <c r="F120" s="51">
        <f>E120/$E$158</f>
        <v>0</v>
      </c>
    </row>
    <row r="121" spans="1:6" x14ac:dyDescent="0.25">
      <c r="A121" s="53" t="s">
        <v>200</v>
      </c>
      <c r="B121" s="34">
        <v>0</v>
      </c>
      <c r="C121" s="34">
        <v>0</v>
      </c>
      <c r="D121" s="34">
        <v>0</v>
      </c>
      <c r="E121" s="34">
        <v>0</v>
      </c>
      <c r="F121" s="51">
        <f>E121/$E$158</f>
        <v>0</v>
      </c>
    </row>
    <row r="122" spans="1:6" x14ac:dyDescent="0.25">
      <c r="A122" s="53" t="s">
        <v>201</v>
      </c>
      <c r="B122" s="34">
        <v>0</v>
      </c>
      <c r="C122" s="34">
        <v>0</v>
      </c>
      <c r="D122" s="34">
        <v>0</v>
      </c>
      <c r="E122" s="34">
        <v>0</v>
      </c>
      <c r="F122" s="51">
        <f>E122/$E$158</f>
        <v>0</v>
      </c>
    </row>
    <row r="123" spans="1:6" x14ac:dyDescent="0.25">
      <c r="A123" s="53" t="s">
        <v>165</v>
      </c>
      <c r="B123" s="34">
        <v>0</v>
      </c>
      <c r="C123" s="34">
        <v>0</v>
      </c>
      <c r="D123" s="34">
        <v>0</v>
      </c>
      <c r="E123" s="34">
        <v>0</v>
      </c>
      <c r="F123" s="51">
        <f>E123/$E$158</f>
        <v>0</v>
      </c>
    </row>
    <row r="124" spans="1:6" x14ac:dyDescent="0.25">
      <c r="A124" s="53" t="s">
        <v>187</v>
      </c>
      <c r="B124" s="34">
        <v>0</v>
      </c>
      <c r="C124" s="34">
        <v>0</v>
      </c>
      <c r="D124" s="34">
        <v>0</v>
      </c>
      <c r="E124" s="34">
        <v>0</v>
      </c>
      <c r="F124" s="51">
        <f>E124/$E$158</f>
        <v>0</v>
      </c>
    </row>
    <row r="125" spans="1:6" x14ac:dyDescent="0.25">
      <c r="A125" s="53" t="s">
        <v>1166</v>
      </c>
      <c r="B125" s="34">
        <v>0</v>
      </c>
      <c r="C125" s="34">
        <v>0</v>
      </c>
      <c r="D125" s="34">
        <v>0</v>
      </c>
      <c r="E125" s="34">
        <v>0</v>
      </c>
      <c r="F125" s="51">
        <f>E125/$E$158</f>
        <v>0</v>
      </c>
    </row>
    <row r="126" spans="1:6" x14ac:dyDescent="0.25">
      <c r="A126" s="53" t="s">
        <v>1167</v>
      </c>
      <c r="B126" s="34">
        <v>0</v>
      </c>
      <c r="C126" s="34">
        <v>0</v>
      </c>
      <c r="D126" s="34">
        <v>0</v>
      </c>
      <c r="E126" s="34">
        <v>0</v>
      </c>
      <c r="F126" s="51">
        <f>E126/$E$158</f>
        <v>0</v>
      </c>
    </row>
    <row r="127" spans="1:6" x14ac:dyDescent="0.25">
      <c r="A127" s="53" t="s">
        <v>213</v>
      </c>
      <c r="B127" s="34">
        <v>0</v>
      </c>
      <c r="C127" s="34">
        <v>0</v>
      </c>
      <c r="D127" s="34">
        <v>0</v>
      </c>
      <c r="E127" s="34">
        <v>0</v>
      </c>
      <c r="F127" s="51">
        <f>E127/$E$158</f>
        <v>0</v>
      </c>
    </row>
    <row r="128" spans="1:6" s="86" customFormat="1" x14ac:dyDescent="0.25">
      <c r="A128" s="53" t="s">
        <v>193</v>
      </c>
      <c r="B128" s="34">
        <v>0</v>
      </c>
      <c r="C128" s="34">
        <v>0</v>
      </c>
      <c r="D128" s="34">
        <v>0</v>
      </c>
      <c r="E128" s="34">
        <v>0</v>
      </c>
      <c r="F128" s="51">
        <f>E128/$E$158</f>
        <v>0</v>
      </c>
    </row>
    <row r="129" spans="1:6" s="86" customFormat="1" x14ac:dyDescent="0.25">
      <c r="A129" s="53" t="s">
        <v>207</v>
      </c>
      <c r="B129" s="34">
        <v>0</v>
      </c>
      <c r="C129" s="34">
        <v>0</v>
      </c>
      <c r="D129" s="34">
        <v>0</v>
      </c>
      <c r="E129" s="34">
        <v>0</v>
      </c>
      <c r="F129" s="51">
        <f>E129/$E$158</f>
        <v>0</v>
      </c>
    </row>
    <row r="130" spans="1:6" s="86" customFormat="1" x14ac:dyDescent="0.25">
      <c r="A130" s="53" t="s">
        <v>173</v>
      </c>
      <c r="B130" s="34">
        <v>0</v>
      </c>
      <c r="C130" s="34">
        <v>0</v>
      </c>
      <c r="D130" s="34">
        <v>0</v>
      </c>
      <c r="E130" s="34">
        <v>0</v>
      </c>
      <c r="F130" s="51">
        <f>E130/$E$158</f>
        <v>0</v>
      </c>
    </row>
    <row r="131" spans="1:6" s="86" customFormat="1" x14ac:dyDescent="0.25">
      <c r="A131" s="53" t="s">
        <v>192</v>
      </c>
      <c r="B131" s="34">
        <v>0</v>
      </c>
      <c r="C131" s="34">
        <v>0</v>
      </c>
      <c r="D131" s="34">
        <v>0</v>
      </c>
      <c r="E131" s="34">
        <v>0</v>
      </c>
      <c r="F131" s="51">
        <f>E131/$E$158</f>
        <v>0</v>
      </c>
    </row>
    <row r="132" spans="1:6" s="86" customFormat="1" x14ac:dyDescent="0.25">
      <c r="A132" s="53" t="s">
        <v>191</v>
      </c>
      <c r="B132" s="34">
        <v>0</v>
      </c>
      <c r="C132" s="34">
        <v>0</v>
      </c>
      <c r="D132" s="34">
        <v>0</v>
      </c>
      <c r="E132" s="34">
        <v>0</v>
      </c>
      <c r="F132" s="51">
        <f>E132/$E$158</f>
        <v>0</v>
      </c>
    </row>
    <row r="133" spans="1:6" s="86" customFormat="1" x14ac:dyDescent="0.25">
      <c r="A133" s="53" t="s">
        <v>1170</v>
      </c>
      <c r="B133" s="34">
        <v>0</v>
      </c>
      <c r="C133" s="34">
        <v>0</v>
      </c>
      <c r="D133" s="34">
        <v>0</v>
      </c>
      <c r="E133" s="34">
        <v>0</v>
      </c>
      <c r="F133" s="51">
        <f>E133/$E$158</f>
        <v>0</v>
      </c>
    </row>
    <row r="134" spans="1:6" s="86" customFormat="1" x14ac:dyDescent="0.25">
      <c r="A134" s="53" t="s">
        <v>214</v>
      </c>
      <c r="B134" s="34">
        <v>0</v>
      </c>
      <c r="C134" s="34">
        <v>0</v>
      </c>
      <c r="D134" s="34">
        <v>0</v>
      </c>
      <c r="E134" s="34">
        <v>0</v>
      </c>
      <c r="F134" s="51">
        <f>E134/$E$158</f>
        <v>0</v>
      </c>
    </row>
    <row r="135" spans="1:6" s="86" customFormat="1" x14ac:dyDescent="0.25">
      <c r="A135" s="53" t="s">
        <v>223</v>
      </c>
      <c r="B135" s="34">
        <v>0</v>
      </c>
      <c r="C135" s="34">
        <v>0</v>
      </c>
      <c r="D135" s="34">
        <v>0</v>
      </c>
      <c r="E135" s="34">
        <v>0</v>
      </c>
      <c r="F135" s="51">
        <f>E135/$E$158</f>
        <v>0</v>
      </c>
    </row>
    <row r="136" spans="1:6" s="86" customFormat="1" x14ac:dyDescent="0.25">
      <c r="A136" s="53" t="s">
        <v>185</v>
      </c>
      <c r="B136" s="34">
        <v>0</v>
      </c>
      <c r="C136" s="34">
        <v>0</v>
      </c>
      <c r="D136" s="34">
        <v>0</v>
      </c>
      <c r="E136" s="34">
        <v>0</v>
      </c>
      <c r="F136" s="51">
        <f>E136/$E$158</f>
        <v>0</v>
      </c>
    </row>
    <row r="137" spans="1:6" s="86" customFormat="1" x14ac:dyDescent="0.25">
      <c r="A137" s="53" t="s">
        <v>807</v>
      </c>
      <c r="B137" s="34">
        <v>0</v>
      </c>
      <c r="C137" s="34">
        <v>0</v>
      </c>
      <c r="D137" s="34">
        <v>0</v>
      </c>
      <c r="E137" s="34">
        <v>0</v>
      </c>
      <c r="F137" s="51">
        <f>E137/$E$158</f>
        <v>0</v>
      </c>
    </row>
    <row r="138" spans="1:6" s="86" customFormat="1" x14ac:dyDescent="0.25">
      <c r="A138" s="53" t="s">
        <v>88</v>
      </c>
      <c r="B138" s="34">
        <v>0</v>
      </c>
      <c r="C138" s="34">
        <v>0</v>
      </c>
      <c r="D138" s="34">
        <v>0</v>
      </c>
      <c r="E138" s="34">
        <v>0</v>
      </c>
      <c r="F138" s="51">
        <f>E138/$E$158</f>
        <v>0</v>
      </c>
    </row>
    <row r="139" spans="1:6" s="86" customFormat="1" x14ac:dyDescent="0.25">
      <c r="A139" s="53" t="s">
        <v>226</v>
      </c>
      <c r="B139" s="34">
        <v>0</v>
      </c>
      <c r="C139" s="34">
        <v>0</v>
      </c>
      <c r="D139" s="34">
        <v>0</v>
      </c>
      <c r="E139" s="34">
        <v>0</v>
      </c>
      <c r="F139" s="51">
        <f>E139/$E$158</f>
        <v>0</v>
      </c>
    </row>
    <row r="140" spans="1:6" s="86" customFormat="1" x14ac:dyDescent="0.25">
      <c r="A140" s="53" t="s">
        <v>138</v>
      </c>
      <c r="B140" s="34">
        <v>0</v>
      </c>
      <c r="C140" s="34">
        <v>0</v>
      </c>
      <c r="D140" s="34">
        <v>0</v>
      </c>
      <c r="E140" s="34">
        <v>0</v>
      </c>
      <c r="F140" s="51">
        <f>E140/$E$158</f>
        <v>0</v>
      </c>
    </row>
    <row r="141" spans="1:6" s="86" customFormat="1" x14ac:dyDescent="0.25">
      <c r="A141" s="53" t="s">
        <v>220</v>
      </c>
      <c r="B141" s="34">
        <v>0</v>
      </c>
      <c r="C141" s="34">
        <v>0</v>
      </c>
      <c r="D141" s="34">
        <v>0</v>
      </c>
      <c r="E141" s="34">
        <v>0</v>
      </c>
      <c r="F141" s="51">
        <f>E141/$E$158</f>
        <v>0</v>
      </c>
    </row>
    <row r="142" spans="1:6" s="86" customFormat="1" x14ac:dyDescent="0.25">
      <c r="A142" s="53" t="s">
        <v>1173</v>
      </c>
      <c r="B142" s="34">
        <v>0</v>
      </c>
      <c r="C142" s="34">
        <v>0</v>
      </c>
      <c r="D142" s="34">
        <v>0</v>
      </c>
      <c r="E142" s="34">
        <v>0</v>
      </c>
      <c r="F142" s="51">
        <f>E142/$E$158</f>
        <v>0</v>
      </c>
    </row>
    <row r="143" spans="1:6" s="86" customFormat="1" x14ac:dyDescent="0.25">
      <c r="A143" s="53" t="s">
        <v>1172</v>
      </c>
      <c r="B143" s="34">
        <v>0</v>
      </c>
      <c r="C143" s="34">
        <v>0</v>
      </c>
      <c r="D143" s="34">
        <v>0</v>
      </c>
      <c r="E143" s="34">
        <v>0</v>
      </c>
      <c r="F143" s="51">
        <f>E143/$E$158</f>
        <v>0</v>
      </c>
    </row>
    <row r="144" spans="1:6" s="86" customFormat="1" x14ac:dyDescent="0.25">
      <c r="A144" s="53" t="s">
        <v>204</v>
      </c>
      <c r="B144" s="34">
        <v>0</v>
      </c>
      <c r="C144" s="34">
        <v>0</v>
      </c>
      <c r="D144" s="34">
        <v>0</v>
      </c>
      <c r="E144" s="34">
        <v>0</v>
      </c>
      <c r="F144" s="51">
        <f>E144/$E$158</f>
        <v>0</v>
      </c>
    </row>
    <row r="145" spans="1:6" x14ac:dyDescent="0.25">
      <c r="A145" s="53" t="s">
        <v>183</v>
      </c>
      <c r="B145" s="34">
        <v>0</v>
      </c>
      <c r="C145" s="34">
        <v>0</v>
      </c>
      <c r="D145" s="34">
        <v>0</v>
      </c>
      <c r="E145" s="34">
        <v>0</v>
      </c>
      <c r="F145" s="51">
        <f>E145/$E$158</f>
        <v>0</v>
      </c>
    </row>
    <row r="146" spans="1:6" x14ac:dyDescent="0.25">
      <c r="A146" s="53" t="s">
        <v>209</v>
      </c>
      <c r="B146" s="34">
        <v>0</v>
      </c>
      <c r="C146" s="34">
        <v>0</v>
      </c>
      <c r="D146" s="34">
        <v>0</v>
      </c>
      <c r="E146" s="34">
        <v>0</v>
      </c>
      <c r="F146" s="51">
        <f>E146/$E$158</f>
        <v>0</v>
      </c>
    </row>
    <row r="147" spans="1:6" x14ac:dyDescent="0.25">
      <c r="A147" s="53" t="s">
        <v>1174</v>
      </c>
      <c r="B147" s="34">
        <v>0</v>
      </c>
      <c r="C147" s="34">
        <v>0</v>
      </c>
      <c r="D147" s="34">
        <v>0</v>
      </c>
      <c r="E147" s="34">
        <v>0</v>
      </c>
      <c r="F147" s="51">
        <f>E147/$E$158</f>
        <v>0</v>
      </c>
    </row>
    <row r="148" spans="1:6" x14ac:dyDescent="0.25">
      <c r="A148" s="53" t="s">
        <v>834</v>
      </c>
      <c r="B148" s="34">
        <v>0</v>
      </c>
      <c r="C148" s="34">
        <v>0</v>
      </c>
      <c r="D148" s="34">
        <v>0</v>
      </c>
      <c r="E148" s="34">
        <v>0</v>
      </c>
      <c r="F148" s="51">
        <f>E148/$E$158</f>
        <v>0</v>
      </c>
    </row>
    <row r="149" spans="1:6" x14ac:dyDescent="0.25">
      <c r="A149" s="53" t="s">
        <v>199</v>
      </c>
      <c r="B149" s="34">
        <v>0</v>
      </c>
      <c r="C149" s="34">
        <v>0</v>
      </c>
      <c r="D149" s="34">
        <v>0</v>
      </c>
      <c r="E149" s="34">
        <v>0</v>
      </c>
      <c r="F149" s="51">
        <f>E149/$E$158</f>
        <v>0</v>
      </c>
    </row>
    <row r="150" spans="1:6" x14ac:dyDescent="0.25">
      <c r="A150" s="53" t="s">
        <v>1171</v>
      </c>
      <c r="B150" s="34">
        <v>0</v>
      </c>
      <c r="C150" s="34">
        <v>0</v>
      </c>
      <c r="D150" s="34">
        <v>0</v>
      </c>
      <c r="E150" s="34">
        <v>0</v>
      </c>
      <c r="F150" s="51">
        <f>E150/$E$158</f>
        <v>0</v>
      </c>
    </row>
    <row r="151" spans="1:6" x14ac:dyDescent="0.25">
      <c r="A151" s="53" t="s">
        <v>771</v>
      </c>
      <c r="B151" s="34">
        <v>0</v>
      </c>
      <c r="C151" s="34">
        <v>0</v>
      </c>
      <c r="D151" s="34">
        <v>0</v>
      </c>
      <c r="E151" s="34">
        <v>0</v>
      </c>
      <c r="F151" s="51">
        <f>E151/$E$158</f>
        <v>0</v>
      </c>
    </row>
    <row r="152" spans="1:6" x14ac:dyDescent="0.25">
      <c r="A152" s="53" t="s">
        <v>211</v>
      </c>
      <c r="B152" s="34">
        <v>0</v>
      </c>
      <c r="C152" s="34">
        <v>0</v>
      </c>
      <c r="D152" s="34">
        <v>0</v>
      </c>
      <c r="E152" s="34">
        <v>0</v>
      </c>
      <c r="F152" s="51">
        <f>E152/$E$158</f>
        <v>0</v>
      </c>
    </row>
    <row r="153" spans="1:6" x14ac:dyDescent="0.25">
      <c r="A153" s="53" t="s">
        <v>196</v>
      </c>
      <c r="B153" s="34">
        <v>0</v>
      </c>
      <c r="C153" s="34">
        <v>0</v>
      </c>
      <c r="D153" s="34">
        <v>0</v>
      </c>
      <c r="E153" s="34">
        <v>0</v>
      </c>
      <c r="F153" s="51">
        <f>E153/$E$158</f>
        <v>0</v>
      </c>
    </row>
    <row r="154" spans="1:6" x14ac:dyDescent="0.25">
      <c r="A154" s="53" t="s">
        <v>1169</v>
      </c>
      <c r="B154" s="34">
        <v>0</v>
      </c>
      <c r="C154" s="34">
        <v>0</v>
      </c>
      <c r="D154" s="34">
        <v>0</v>
      </c>
      <c r="E154" s="34">
        <v>0</v>
      </c>
      <c r="F154" s="51">
        <f>E154/$E$158</f>
        <v>0</v>
      </c>
    </row>
    <row r="155" spans="1:6" x14ac:dyDescent="0.25">
      <c r="A155" s="53" t="s">
        <v>212</v>
      </c>
      <c r="B155" s="34">
        <v>0</v>
      </c>
      <c r="C155" s="34">
        <v>0</v>
      </c>
      <c r="D155" s="34">
        <v>0</v>
      </c>
      <c r="E155" s="34">
        <v>0</v>
      </c>
      <c r="F155" s="51">
        <f>E155/$E$158</f>
        <v>0</v>
      </c>
    </row>
    <row r="156" spans="1:6" x14ac:dyDescent="0.25">
      <c r="A156" s="53" t="s">
        <v>180</v>
      </c>
      <c r="B156" s="34">
        <v>0</v>
      </c>
      <c r="C156" s="34">
        <v>0</v>
      </c>
      <c r="D156" s="34">
        <v>0</v>
      </c>
      <c r="E156" s="34">
        <v>0</v>
      </c>
      <c r="F156" s="51">
        <f>E156/$E$158</f>
        <v>0</v>
      </c>
    </row>
    <row r="157" spans="1:6" x14ac:dyDescent="0.25">
      <c r="A157" s="53" t="s">
        <v>725</v>
      </c>
      <c r="B157" s="34">
        <v>0</v>
      </c>
      <c r="C157" s="34">
        <v>0</v>
      </c>
      <c r="D157" s="34">
        <v>0</v>
      </c>
      <c r="E157" s="34">
        <v>0</v>
      </c>
      <c r="F157" s="51">
        <f>E157/$E$158</f>
        <v>0</v>
      </c>
    </row>
    <row r="158" spans="1:6" x14ac:dyDescent="0.25">
      <c r="A158" s="54" t="s">
        <v>13</v>
      </c>
      <c r="B158" s="37">
        <v>9597</v>
      </c>
      <c r="C158" s="37">
        <v>45579</v>
      </c>
      <c r="D158" s="37">
        <v>82251</v>
      </c>
      <c r="E158" s="37">
        <v>137427</v>
      </c>
      <c r="F158" s="38">
        <f>E158/$E$158</f>
        <v>1</v>
      </c>
    </row>
    <row r="159" spans="1:6" x14ac:dyDescent="0.25">
      <c r="E159" s="56"/>
    </row>
    <row r="162" spans="1:5" x14ac:dyDescent="0.25">
      <c r="A162" s="78"/>
      <c r="B162" s="78"/>
      <c r="C162" s="78"/>
      <c r="D162" s="78"/>
      <c r="E162" s="78"/>
    </row>
    <row r="163" spans="1:5" x14ac:dyDescent="0.25">
      <c r="A163" s="78"/>
      <c r="B163" s="78"/>
      <c r="C163" s="78"/>
      <c r="D163" s="78"/>
      <c r="E163" s="78"/>
    </row>
    <row r="164" spans="1:5" x14ac:dyDescent="0.25">
      <c r="A164" s="78"/>
      <c r="B164" s="78"/>
      <c r="C164" s="78"/>
      <c r="D164" s="78"/>
      <c r="E164" s="78"/>
    </row>
    <row r="165" spans="1:5" x14ac:dyDescent="0.25">
      <c r="A165" s="78"/>
      <c r="B165" s="78"/>
      <c r="C165" s="78"/>
      <c r="D165" s="78"/>
      <c r="E165" s="78"/>
    </row>
    <row r="166" spans="1:5" x14ac:dyDescent="0.25">
      <c r="A166" s="78"/>
      <c r="B166" s="78"/>
      <c r="C166" s="78"/>
      <c r="D166" s="78"/>
      <c r="E166" s="78"/>
    </row>
    <row r="167" spans="1:5" x14ac:dyDescent="0.25">
      <c r="A167"/>
      <c r="B167"/>
      <c r="C167"/>
      <c r="D167"/>
      <c r="E167"/>
    </row>
    <row r="168" spans="1:5" x14ac:dyDescent="0.25">
      <c r="A168"/>
      <c r="B168"/>
      <c r="C168"/>
      <c r="D168"/>
      <c r="E168"/>
    </row>
    <row r="169" spans="1:5" x14ac:dyDescent="0.25">
      <c r="A169"/>
      <c r="B169"/>
      <c r="C169"/>
      <c r="D169"/>
      <c r="E169"/>
    </row>
    <row r="170" spans="1:5" x14ac:dyDescent="0.25">
      <c r="A170"/>
      <c r="B170"/>
      <c r="C170"/>
      <c r="D170"/>
      <c r="E170"/>
    </row>
    <row r="171" spans="1:5" x14ac:dyDescent="0.25">
      <c r="A171"/>
      <c r="B171"/>
      <c r="C171"/>
      <c r="D171"/>
      <c r="E171"/>
    </row>
    <row r="172" spans="1:5" x14ac:dyDescent="0.25">
      <c r="A172"/>
      <c r="B172"/>
      <c r="C172"/>
      <c r="D172"/>
      <c r="E172"/>
    </row>
    <row r="173" spans="1:5" x14ac:dyDescent="0.25">
      <c r="A173"/>
      <c r="B173"/>
      <c r="C173"/>
      <c r="D173"/>
      <c r="E173"/>
    </row>
    <row r="174" spans="1:5" x14ac:dyDescent="0.25">
      <c r="A174"/>
      <c r="B174"/>
      <c r="C174"/>
      <c r="D174"/>
      <c r="E174"/>
    </row>
    <row r="175" spans="1:5" x14ac:dyDescent="0.25">
      <c r="A175"/>
      <c r="B175"/>
      <c r="C175"/>
      <c r="D175"/>
      <c r="E175"/>
    </row>
  </sheetData>
  <mergeCells count="2">
    <mergeCell ref="A8:J8"/>
    <mergeCell ref="H12:I12"/>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16"/>
  <sheetViews>
    <sheetView workbookViewId="0">
      <selection activeCell="A6" sqref="A6"/>
    </sheetView>
  </sheetViews>
  <sheetFormatPr defaultRowHeight="15" x14ac:dyDescent="0.25"/>
  <cols>
    <col min="1" max="1" width="14.28515625" style="62" customWidth="1"/>
    <col min="2" max="2" width="17" style="62" bestFit="1" customWidth="1"/>
    <col min="3" max="4" width="11.42578125" style="62" bestFit="1" customWidth="1"/>
    <col min="5" max="5" width="15.140625" style="62" bestFit="1" customWidth="1"/>
    <col min="6" max="6" width="10.140625" bestFit="1" customWidth="1"/>
  </cols>
  <sheetData>
    <row r="6" spans="1:10" ht="17.25" x14ac:dyDescent="0.3">
      <c r="A6" s="1" t="s">
        <v>1215</v>
      </c>
      <c r="B6"/>
      <c r="C6"/>
      <c r="D6"/>
      <c r="E6"/>
    </row>
    <row r="8" spans="1:10" x14ac:dyDescent="0.25">
      <c r="A8" s="92" t="s">
        <v>14</v>
      </c>
      <c r="B8" s="92"/>
      <c r="C8" s="92"/>
      <c r="D8" s="92"/>
      <c r="E8" s="92"/>
      <c r="F8" s="92"/>
      <c r="G8" s="92"/>
      <c r="H8" s="92"/>
      <c r="I8" s="92"/>
      <c r="J8" s="92"/>
    </row>
    <row r="9" spans="1:10" x14ac:dyDescent="0.25">
      <c r="A9" s="26"/>
      <c r="B9" s="26"/>
      <c r="C9" s="26"/>
      <c r="D9" s="26"/>
      <c r="E9" s="26"/>
      <c r="F9" s="26"/>
      <c r="G9" s="26"/>
      <c r="H9" s="26"/>
      <c r="I9" s="26"/>
      <c r="J9" s="26"/>
    </row>
    <row r="10" spans="1:10" x14ac:dyDescent="0.25">
      <c r="A10" s="2" t="s">
        <v>15</v>
      </c>
      <c r="B10"/>
      <c r="C10"/>
      <c r="D10"/>
      <c r="E10"/>
    </row>
    <row r="12" spans="1:10" x14ac:dyDescent="0.25">
      <c r="A12" s="48" t="s">
        <v>58</v>
      </c>
      <c r="B12" s="40" t="s">
        <v>11</v>
      </c>
      <c r="C12" s="40" t="s">
        <v>0</v>
      </c>
      <c r="D12" s="40" t="s">
        <v>12</v>
      </c>
      <c r="E12" s="57" t="s">
        <v>13</v>
      </c>
      <c r="F12" s="32" t="s">
        <v>44</v>
      </c>
    </row>
    <row r="13" spans="1:10" x14ac:dyDescent="0.25">
      <c r="A13" s="49" t="s">
        <v>59</v>
      </c>
      <c r="B13" s="42">
        <v>4862</v>
      </c>
      <c r="C13" s="42">
        <v>30472</v>
      </c>
      <c r="D13" s="42">
        <v>39002</v>
      </c>
      <c r="E13" s="58">
        <v>74336</v>
      </c>
      <c r="F13" s="51">
        <f>E13/$E$16</f>
        <v>0.54091262997809741</v>
      </c>
    </row>
    <row r="14" spans="1:10" x14ac:dyDescent="0.25">
      <c r="A14" s="53" t="s">
        <v>60</v>
      </c>
      <c r="B14" s="34">
        <v>4735</v>
      </c>
      <c r="C14" s="34">
        <v>15084</v>
      </c>
      <c r="D14" s="34">
        <v>43236</v>
      </c>
      <c r="E14" s="59">
        <v>63055</v>
      </c>
      <c r="F14" s="51">
        <f t="shared" ref="F14" si="0">E14/$E$16</f>
        <v>0.45882541276459504</v>
      </c>
    </row>
    <row r="15" spans="1:10" x14ac:dyDescent="0.25">
      <c r="A15" s="53" t="s">
        <v>51</v>
      </c>
      <c r="B15" s="34">
        <v>0</v>
      </c>
      <c r="C15" s="34">
        <v>23</v>
      </c>
      <c r="D15" s="34">
        <v>13</v>
      </c>
      <c r="E15" s="59">
        <v>36</v>
      </c>
      <c r="F15" s="51">
        <f>E15/$E$16</f>
        <v>2.6195725730751601E-4</v>
      </c>
    </row>
    <row r="16" spans="1:10" x14ac:dyDescent="0.25">
      <c r="A16" s="54" t="s">
        <v>13</v>
      </c>
      <c r="B16" s="37">
        <v>9597</v>
      </c>
      <c r="C16" s="37">
        <v>45579</v>
      </c>
      <c r="D16" s="37">
        <v>82251</v>
      </c>
      <c r="E16" s="60">
        <v>137427</v>
      </c>
      <c r="F16" s="61">
        <f>SUM(F13:F15)</f>
        <v>1</v>
      </c>
    </row>
  </sheetData>
  <mergeCells count="1">
    <mergeCell ref="A8:J8"/>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K504"/>
  <sheetViews>
    <sheetView topLeftCell="A51" workbookViewId="0">
      <selection activeCell="B87" sqref="B87"/>
    </sheetView>
  </sheetViews>
  <sheetFormatPr defaultRowHeight="15" x14ac:dyDescent="0.25"/>
  <cols>
    <col min="1" max="1" width="29" bestFit="1" customWidth="1"/>
    <col min="2" max="2" width="17" bestFit="1" customWidth="1"/>
    <col min="3" max="4" width="11.42578125" bestFit="1" customWidth="1"/>
    <col min="5" max="5" width="15.140625" bestFit="1" customWidth="1"/>
    <col min="6" max="6" width="10.85546875" customWidth="1"/>
    <col min="7" max="7" width="2.7109375" customWidth="1"/>
    <col min="8" max="8" width="7" customWidth="1"/>
    <col min="9" max="9" width="37.28515625" customWidth="1"/>
    <col min="10" max="11" width="9.140625" customWidth="1"/>
    <col min="17" max="17" width="24.5703125" customWidth="1"/>
    <col min="19" max="19" width="25.42578125" customWidth="1"/>
  </cols>
  <sheetData>
    <row r="6" spans="1:11" ht="17.25" x14ac:dyDescent="0.3">
      <c r="A6" s="1" t="s">
        <v>1216</v>
      </c>
    </row>
    <row r="8" spans="1:11" ht="15" customHeight="1" x14ac:dyDescent="0.25">
      <c r="A8" s="92" t="s">
        <v>14</v>
      </c>
      <c r="B8" s="92"/>
      <c r="C8" s="92"/>
      <c r="D8" s="92"/>
      <c r="E8" s="92"/>
      <c r="F8" s="92"/>
      <c r="G8" s="92"/>
      <c r="H8" s="92"/>
      <c r="I8" s="92"/>
      <c r="J8" s="92"/>
      <c r="K8" s="92"/>
    </row>
    <row r="9" spans="1:11" ht="15" customHeight="1" x14ac:dyDescent="0.25">
      <c r="A9" s="26"/>
      <c r="B9" s="26"/>
      <c r="C9" s="26"/>
      <c r="D9" s="26"/>
      <c r="E9" s="26"/>
      <c r="F9" s="26"/>
      <c r="G9" s="26"/>
      <c r="H9" s="26"/>
      <c r="I9" s="26"/>
      <c r="J9" s="26"/>
      <c r="K9" s="26"/>
    </row>
    <row r="10" spans="1:11" x14ac:dyDescent="0.25">
      <c r="A10" s="2" t="s">
        <v>15</v>
      </c>
    </row>
    <row r="11" spans="1:11" x14ac:dyDescent="0.25">
      <c r="B11" s="80"/>
      <c r="C11" s="80"/>
      <c r="D11" s="80"/>
      <c r="E11" s="80"/>
      <c r="F11" s="80"/>
    </row>
    <row r="12" spans="1:11" x14ac:dyDescent="0.25">
      <c r="A12" s="32" t="s">
        <v>61</v>
      </c>
      <c r="B12" s="16" t="s">
        <v>11</v>
      </c>
      <c r="C12" s="16" t="s">
        <v>0</v>
      </c>
      <c r="D12" s="16" t="s">
        <v>12</v>
      </c>
      <c r="E12" s="16" t="s">
        <v>13</v>
      </c>
      <c r="F12" s="16" t="s">
        <v>44</v>
      </c>
      <c r="H12" s="95" t="s">
        <v>53</v>
      </c>
      <c r="I12" s="96"/>
    </row>
    <row r="13" spans="1:11" x14ac:dyDescent="0.25">
      <c r="A13" s="33" t="s">
        <v>51</v>
      </c>
      <c r="B13" s="34">
        <v>72</v>
      </c>
      <c r="C13" s="34">
        <v>7062</v>
      </c>
      <c r="D13" s="34">
        <v>9315</v>
      </c>
      <c r="E13" s="34">
        <v>16449</v>
      </c>
      <c r="F13" s="63">
        <f>E13/$E$501</f>
        <v>0.11969263681809252</v>
      </c>
      <c r="H13" s="64" t="s">
        <v>62</v>
      </c>
      <c r="I13" s="65" t="s">
        <v>63</v>
      </c>
    </row>
    <row r="14" spans="1:11" x14ac:dyDescent="0.25">
      <c r="A14" s="33" t="s">
        <v>228</v>
      </c>
      <c r="B14" s="34">
        <v>330</v>
      </c>
      <c r="C14" s="34">
        <v>2255</v>
      </c>
      <c r="D14" s="34">
        <v>4933</v>
      </c>
      <c r="E14" s="34">
        <v>7518</v>
      </c>
      <c r="F14" s="63">
        <f>E14/$E$501</f>
        <v>5.4705407234386258E-2</v>
      </c>
      <c r="H14" s="64" t="s">
        <v>64</v>
      </c>
      <c r="I14" s="65" t="s">
        <v>65</v>
      </c>
    </row>
    <row r="15" spans="1:11" x14ac:dyDescent="0.25">
      <c r="A15" s="33" t="s">
        <v>231</v>
      </c>
      <c r="B15" s="34">
        <v>33</v>
      </c>
      <c r="C15" s="34">
        <v>591</v>
      </c>
      <c r="D15" s="34">
        <v>2664</v>
      </c>
      <c r="E15" s="34">
        <v>3288</v>
      </c>
      <c r="F15" s="63">
        <f>E15/$E$501</f>
        <v>2.3925429500753128E-2</v>
      </c>
      <c r="H15" s="64" t="s">
        <v>66</v>
      </c>
      <c r="I15" s="65" t="s">
        <v>67</v>
      </c>
    </row>
    <row r="16" spans="1:11" x14ac:dyDescent="0.25">
      <c r="A16" s="33" t="s">
        <v>232</v>
      </c>
      <c r="B16" s="34">
        <v>7</v>
      </c>
      <c r="C16" s="34">
        <v>816</v>
      </c>
      <c r="D16" s="34">
        <v>2384</v>
      </c>
      <c r="E16" s="34">
        <v>3207</v>
      </c>
      <c r="F16" s="63">
        <f>E16/$E$501</f>
        <v>2.3336025671811218E-2</v>
      </c>
      <c r="H16" s="64" t="s">
        <v>68</v>
      </c>
      <c r="I16" s="65" t="s">
        <v>69</v>
      </c>
    </row>
    <row r="17" spans="1:9" x14ac:dyDescent="0.25">
      <c r="A17" s="33" t="s">
        <v>230</v>
      </c>
      <c r="B17" s="34">
        <v>215</v>
      </c>
      <c r="C17" s="34">
        <v>777</v>
      </c>
      <c r="D17" s="34">
        <v>2089</v>
      </c>
      <c r="E17" s="34">
        <v>3081</v>
      </c>
      <c r="F17" s="63">
        <f>E17/$E$501</f>
        <v>2.2419175271234909E-2</v>
      </c>
      <c r="H17" s="64" t="s">
        <v>70</v>
      </c>
      <c r="I17" s="65" t="s">
        <v>71</v>
      </c>
    </row>
    <row r="18" spans="1:9" x14ac:dyDescent="0.25">
      <c r="A18" s="33" t="s">
        <v>229</v>
      </c>
      <c r="B18" s="34">
        <v>1845</v>
      </c>
      <c r="C18" s="34">
        <v>875</v>
      </c>
      <c r="D18" s="34">
        <v>181</v>
      </c>
      <c r="E18" s="34">
        <v>2901</v>
      </c>
      <c r="F18" s="63">
        <f>E18/$E$501</f>
        <v>2.110938898469733E-2</v>
      </c>
      <c r="H18" s="64" t="s">
        <v>72</v>
      </c>
      <c r="I18" s="65" t="s">
        <v>73</v>
      </c>
    </row>
    <row r="19" spans="1:9" x14ac:dyDescent="0.25">
      <c r="A19" s="33" t="s">
        <v>234</v>
      </c>
      <c r="B19" s="34">
        <v>205</v>
      </c>
      <c r="C19" s="34">
        <v>702</v>
      </c>
      <c r="D19" s="34">
        <v>1448</v>
      </c>
      <c r="E19" s="34">
        <v>2355</v>
      </c>
      <c r="F19" s="63">
        <f>E19/$E$501</f>
        <v>1.7136370582200005E-2</v>
      </c>
      <c r="H19" s="64" t="s">
        <v>74</v>
      </c>
      <c r="I19" s="65" t="s">
        <v>75</v>
      </c>
    </row>
    <row r="20" spans="1:9" x14ac:dyDescent="0.25">
      <c r="A20" s="33" t="s">
        <v>235</v>
      </c>
      <c r="B20" s="34">
        <v>185</v>
      </c>
      <c r="C20" s="34">
        <v>849</v>
      </c>
      <c r="D20" s="34">
        <v>1168</v>
      </c>
      <c r="E20" s="34">
        <v>2202</v>
      </c>
      <c r="F20" s="63">
        <f>E20/$E$501</f>
        <v>1.6023052238643063E-2</v>
      </c>
      <c r="H20" s="64" t="s">
        <v>76</v>
      </c>
      <c r="I20" s="65" t="s">
        <v>77</v>
      </c>
    </row>
    <row r="21" spans="1:9" x14ac:dyDescent="0.25">
      <c r="A21" s="33" t="s">
        <v>236</v>
      </c>
      <c r="B21" s="34">
        <v>236</v>
      </c>
      <c r="C21" s="34">
        <v>753</v>
      </c>
      <c r="D21" s="34">
        <v>1173</v>
      </c>
      <c r="E21" s="34">
        <v>2162</v>
      </c>
      <c r="F21" s="63">
        <f>E21/$E$501</f>
        <v>1.5731988619412489E-2</v>
      </c>
      <c r="H21" s="64" t="s">
        <v>78</v>
      </c>
      <c r="I21" s="65" t="s">
        <v>79</v>
      </c>
    </row>
    <row r="22" spans="1:9" x14ac:dyDescent="0.25">
      <c r="A22" s="33" t="s">
        <v>239</v>
      </c>
      <c r="B22" s="34">
        <v>49</v>
      </c>
      <c r="C22" s="34">
        <v>859</v>
      </c>
      <c r="D22" s="34">
        <v>1251</v>
      </c>
      <c r="E22" s="34">
        <v>2159</v>
      </c>
      <c r="F22" s="63">
        <f>E22/$E$501</f>
        <v>1.5710158847970196E-2</v>
      </c>
      <c r="H22" s="64" t="s">
        <v>80</v>
      </c>
      <c r="I22" s="65" t="s">
        <v>81</v>
      </c>
    </row>
    <row r="23" spans="1:9" x14ac:dyDescent="0.25">
      <c r="A23" s="33" t="s">
        <v>233</v>
      </c>
      <c r="B23" s="34">
        <v>1068</v>
      </c>
      <c r="C23" s="34">
        <v>371</v>
      </c>
      <c r="D23" s="34">
        <v>707</v>
      </c>
      <c r="E23" s="34">
        <v>2146</v>
      </c>
      <c r="F23" s="63">
        <f>E23/$E$501</f>
        <v>1.5615563171720259E-2</v>
      </c>
      <c r="H23" s="64" t="s">
        <v>82</v>
      </c>
      <c r="I23" s="65" t="s">
        <v>83</v>
      </c>
    </row>
    <row r="24" spans="1:9" x14ac:dyDescent="0.25">
      <c r="A24" s="33" t="s">
        <v>238</v>
      </c>
      <c r="B24" s="34">
        <v>19</v>
      </c>
      <c r="C24" s="34">
        <v>443</v>
      </c>
      <c r="D24" s="34">
        <v>1634</v>
      </c>
      <c r="E24" s="34">
        <v>2096</v>
      </c>
      <c r="F24" s="63">
        <f>E24/$E$501</f>
        <v>1.5251733647682042E-2</v>
      </c>
    </row>
    <row r="25" spans="1:9" x14ac:dyDescent="0.25">
      <c r="A25" s="33" t="s">
        <v>237</v>
      </c>
      <c r="B25" s="34">
        <v>127</v>
      </c>
      <c r="C25" s="34">
        <v>610</v>
      </c>
      <c r="D25" s="34">
        <v>1345</v>
      </c>
      <c r="E25" s="34">
        <v>2082</v>
      </c>
      <c r="F25" s="63">
        <f>E25/$E$501</f>
        <v>1.5149861380951342E-2</v>
      </c>
    </row>
    <row r="26" spans="1:9" x14ac:dyDescent="0.25">
      <c r="A26" s="33" t="s">
        <v>245</v>
      </c>
      <c r="B26" s="34">
        <v>67</v>
      </c>
      <c r="C26" s="34">
        <v>385</v>
      </c>
      <c r="D26" s="34">
        <v>1315</v>
      </c>
      <c r="E26" s="34">
        <v>1767</v>
      </c>
      <c r="F26" s="63">
        <f>E26/$E$501</f>
        <v>1.2857735379510576E-2</v>
      </c>
    </row>
    <row r="27" spans="1:9" x14ac:dyDescent="0.25">
      <c r="A27" s="33" t="s">
        <v>242</v>
      </c>
      <c r="B27" s="34">
        <v>80</v>
      </c>
      <c r="C27" s="34">
        <v>666</v>
      </c>
      <c r="D27" s="34">
        <v>1009</v>
      </c>
      <c r="E27" s="34">
        <v>1755</v>
      </c>
      <c r="F27" s="63">
        <f>E27/$E$501</f>
        <v>1.2770416293741404E-2</v>
      </c>
    </row>
    <row r="28" spans="1:9" x14ac:dyDescent="0.25">
      <c r="A28" s="33" t="s">
        <v>244</v>
      </c>
      <c r="B28" s="34">
        <v>147</v>
      </c>
      <c r="C28" s="34">
        <v>522</v>
      </c>
      <c r="D28" s="34">
        <v>1085</v>
      </c>
      <c r="E28" s="34">
        <v>1754</v>
      </c>
      <c r="F28" s="63">
        <f>E28/$E$501</f>
        <v>1.276313970326064E-2</v>
      </c>
    </row>
    <row r="29" spans="1:9" x14ac:dyDescent="0.25">
      <c r="A29" s="33" t="s">
        <v>240</v>
      </c>
      <c r="B29" s="34">
        <v>226</v>
      </c>
      <c r="C29" s="34">
        <v>795</v>
      </c>
      <c r="D29" s="34">
        <v>722</v>
      </c>
      <c r="E29" s="34">
        <v>1743</v>
      </c>
      <c r="F29" s="63">
        <f>E29/$E$501</f>
        <v>1.2683097207972232E-2</v>
      </c>
    </row>
    <row r="30" spans="1:9" x14ac:dyDescent="0.25">
      <c r="A30" s="33" t="s">
        <v>250</v>
      </c>
      <c r="B30" s="34">
        <v>66</v>
      </c>
      <c r="C30" s="34">
        <v>567</v>
      </c>
      <c r="D30" s="34">
        <v>1019</v>
      </c>
      <c r="E30" s="34">
        <v>1652</v>
      </c>
      <c r="F30" s="63">
        <f>E30/$E$501</f>
        <v>1.2020927474222677E-2</v>
      </c>
    </row>
    <row r="31" spans="1:9" x14ac:dyDescent="0.25">
      <c r="A31" s="33" t="s">
        <v>243</v>
      </c>
      <c r="B31" s="34">
        <v>33</v>
      </c>
      <c r="C31" s="34">
        <v>435</v>
      </c>
      <c r="D31" s="34">
        <v>1180</v>
      </c>
      <c r="E31" s="34">
        <v>1648</v>
      </c>
      <c r="F31" s="63">
        <f>E31/$E$501</f>
        <v>1.1991821112299621E-2</v>
      </c>
    </row>
    <row r="32" spans="1:9" x14ac:dyDescent="0.25">
      <c r="A32" s="33" t="s">
        <v>246</v>
      </c>
      <c r="B32" s="34">
        <v>685</v>
      </c>
      <c r="C32" s="34">
        <v>571</v>
      </c>
      <c r="D32" s="34">
        <v>382</v>
      </c>
      <c r="E32" s="34">
        <v>1638</v>
      </c>
      <c r="F32" s="63">
        <f>E32/$E$501</f>
        <v>1.1919055207491978E-2</v>
      </c>
    </row>
    <row r="33" spans="1:6" x14ac:dyDescent="0.25">
      <c r="A33" s="33" t="s">
        <v>253</v>
      </c>
      <c r="B33" s="34">
        <v>9</v>
      </c>
      <c r="C33" s="34">
        <v>405</v>
      </c>
      <c r="D33" s="34">
        <v>1192</v>
      </c>
      <c r="E33" s="34">
        <v>1606</v>
      </c>
      <c r="F33" s="63">
        <f>E33/$E$501</f>
        <v>1.1686204312107519E-2</v>
      </c>
    </row>
    <row r="34" spans="1:6" x14ac:dyDescent="0.25">
      <c r="A34" s="33" t="s">
        <v>247</v>
      </c>
      <c r="B34" s="34">
        <v>111</v>
      </c>
      <c r="C34" s="34">
        <v>378</v>
      </c>
      <c r="D34" s="34">
        <v>1107</v>
      </c>
      <c r="E34" s="34">
        <v>1596</v>
      </c>
      <c r="F34" s="63">
        <f>E34/$E$501</f>
        <v>1.1613438407299876E-2</v>
      </c>
    </row>
    <row r="35" spans="1:6" x14ac:dyDescent="0.25">
      <c r="A35" s="33" t="s">
        <v>241</v>
      </c>
      <c r="B35" s="34">
        <v>119</v>
      </c>
      <c r="C35" s="34">
        <v>514</v>
      </c>
      <c r="D35" s="34">
        <v>933</v>
      </c>
      <c r="E35" s="34">
        <v>1566</v>
      </c>
      <c r="F35" s="63">
        <f>E35/$E$501</f>
        <v>1.1395140692876945E-2</v>
      </c>
    </row>
    <row r="36" spans="1:6" x14ac:dyDescent="0.25">
      <c r="A36" s="33" t="s">
        <v>251</v>
      </c>
      <c r="B36" s="34">
        <v>10</v>
      </c>
      <c r="C36" s="34">
        <v>428</v>
      </c>
      <c r="D36" s="34">
        <v>1126</v>
      </c>
      <c r="E36" s="34">
        <v>1564</v>
      </c>
      <c r="F36" s="63">
        <f>E36/$E$501</f>
        <v>1.1380587511915417E-2</v>
      </c>
    </row>
    <row r="37" spans="1:6" x14ac:dyDescent="0.25">
      <c r="A37" s="33" t="s">
        <v>252</v>
      </c>
      <c r="B37" s="34">
        <v>211</v>
      </c>
      <c r="C37" s="34">
        <v>496</v>
      </c>
      <c r="D37" s="34">
        <v>846</v>
      </c>
      <c r="E37" s="34">
        <v>1553</v>
      </c>
      <c r="F37" s="63">
        <f>E37/$E$501</f>
        <v>1.1300545016627009E-2</v>
      </c>
    </row>
    <row r="38" spans="1:6" x14ac:dyDescent="0.25">
      <c r="A38" s="33" t="s">
        <v>249</v>
      </c>
      <c r="B38" s="34">
        <v>32</v>
      </c>
      <c r="C38" s="34">
        <v>442</v>
      </c>
      <c r="D38" s="34">
        <v>1068</v>
      </c>
      <c r="E38" s="34">
        <v>1542</v>
      </c>
      <c r="F38" s="63">
        <f>E38/$E$501</f>
        <v>1.1220502521338601E-2</v>
      </c>
    </row>
    <row r="39" spans="1:6" s="86" customFormat="1" x14ac:dyDescent="0.25">
      <c r="A39" s="33" t="s">
        <v>254</v>
      </c>
      <c r="B39" s="34">
        <v>8</v>
      </c>
      <c r="C39" s="34">
        <v>444</v>
      </c>
      <c r="D39" s="34">
        <v>939</v>
      </c>
      <c r="E39" s="34">
        <v>1391</v>
      </c>
      <c r="F39" s="63">
        <f>E39/$E$501</f>
        <v>1.0121737358743187E-2</v>
      </c>
    </row>
    <row r="40" spans="1:6" s="86" customFormat="1" x14ac:dyDescent="0.25">
      <c r="A40" s="33" t="s">
        <v>248</v>
      </c>
      <c r="B40" s="34">
        <v>73</v>
      </c>
      <c r="C40" s="34">
        <v>372</v>
      </c>
      <c r="D40" s="34">
        <v>931</v>
      </c>
      <c r="E40" s="34">
        <v>1376</v>
      </c>
      <c r="F40" s="63">
        <f>E40/$E$501</f>
        <v>1.0012588501531722E-2</v>
      </c>
    </row>
    <row r="41" spans="1:6" s="86" customFormat="1" x14ac:dyDescent="0.25">
      <c r="A41" s="33" t="s">
        <v>255</v>
      </c>
      <c r="B41" s="34">
        <v>5</v>
      </c>
      <c r="C41" s="34">
        <v>289</v>
      </c>
      <c r="D41" s="34">
        <v>1066</v>
      </c>
      <c r="E41" s="34">
        <v>1358</v>
      </c>
      <c r="F41" s="63">
        <f>E41/$E$501</f>
        <v>9.8816098728779639E-3</v>
      </c>
    </row>
    <row r="42" spans="1:6" s="86" customFormat="1" x14ac:dyDescent="0.25">
      <c r="A42" s="33" t="s">
        <v>257</v>
      </c>
      <c r="B42" s="34">
        <v>5</v>
      </c>
      <c r="C42" s="34">
        <v>293</v>
      </c>
      <c r="D42" s="34">
        <v>966</v>
      </c>
      <c r="E42" s="34">
        <v>1264</v>
      </c>
      <c r="F42" s="63">
        <f>E42/$E$501</f>
        <v>9.1976103676861178E-3</v>
      </c>
    </row>
    <row r="43" spans="1:6" s="86" customFormat="1" x14ac:dyDescent="0.25">
      <c r="A43" s="33" t="s">
        <v>256</v>
      </c>
      <c r="B43" s="34">
        <v>112</v>
      </c>
      <c r="C43" s="34">
        <v>644</v>
      </c>
      <c r="D43" s="34">
        <v>497</v>
      </c>
      <c r="E43" s="34">
        <v>1253</v>
      </c>
      <c r="F43" s="63">
        <f>E43/$E$501</f>
        <v>9.1175678723977097E-3</v>
      </c>
    </row>
    <row r="44" spans="1:6" s="86" customFormat="1" x14ac:dyDescent="0.25">
      <c r="A44" s="33" t="s">
        <v>259</v>
      </c>
      <c r="B44" s="34">
        <v>9</v>
      </c>
      <c r="C44" s="34">
        <v>366</v>
      </c>
      <c r="D44" s="34">
        <v>844</v>
      </c>
      <c r="E44" s="34">
        <v>1219</v>
      </c>
      <c r="F44" s="63">
        <f>E44/$E$501</f>
        <v>8.8701637960517214E-3</v>
      </c>
    </row>
    <row r="45" spans="1:6" s="86" customFormat="1" x14ac:dyDescent="0.25">
      <c r="A45" s="33" t="s">
        <v>260</v>
      </c>
      <c r="B45" s="34">
        <v>59</v>
      </c>
      <c r="C45" s="34">
        <v>337</v>
      </c>
      <c r="D45" s="34">
        <v>802</v>
      </c>
      <c r="E45" s="34">
        <v>1198</v>
      </c>
      <c r="F45" s="63">
        <f>E45/$E$501</f>
        <v>8.7173553959556706E-3</v>
      </c>
    </row>
    <row r="46" spans="1:6" s="86" customFormat="1" x14ac:dyDescent="0.25">
      <c r="A46" s="33" t="s">
        <v>261</v>
      </c>
      <c r="B46" s="34">
        <v>171</v>
      </c>
      <c r="C46" s="34">
        <v>410</v>
      </c>
      <c r="D46" s="34">
        <v>498</v>
      </c>
      <c r="E46" s="34">
        <v>1079</v>
      </c>
      <c r="F46" s="63">
        <f>E46/$E$501</f>
        <v>7.8514411287447152E-3</v>
      </c>
    </row>
    <row r="47" spans="1:6" s="86" customFormat="1" x14ac:dyDescent="0.25">
      <c r="A47" s="33" t="s">
        <v>267</v>
      </c>
      <c r="B47" s="34">
        <v>28</v>
      </c>
      <c r="C47" s="34">
        <v>403</v>
      </c>
      <c r="D47" s="34">
        <v>623</v>
      </c>
      <c r="E47" s="34">
        <v>1054</v>
      </c>
      <c r="F47" s="63">
        <f>E47/$E$501</f>
        <v>7.6695263667256068E-3</v>
      </c>
    </row>
    <row r="48" spans="1:6" s="86" customFormat="1" x14ac:dyDescent="0.25">
      <c r="A48" s="33" t="s">
        <v>268</v>
      </c>
      <c r="B48" s="34">
        <v>0</v>
      </c>
      <c r="C48" s="34">
        <v>325</v>
      </c>
      <c r="D48" s="34">
        <v>708</v>
      </c>
      <c r="E48" s="34">
        <v>1035</v>
      </c>
      <c r="F48" s="63">
        <f>E48/$E$501</f>
        <v>7.5312711475910843E-3</v>
      </c>
    </row>
    <row r="49" spans="1:6" s="86" customFormat="1" x14ac:dyDescent="0.25">
      <c r="A49" s="33" t="s">
        <v>265</v>
      </c>
      <c r="B49" s="34">
        <v>5</v>
      </c>
      <c r="C49" s="34">
        <v>190</v>
      </c>
      <c r="D49" s="34">
        <v>817</v>
      </c>
      <c r="E49" s="34">
        <v>1010</v>
      </c>
      <c r="F49" s="63">
        <f>E49/$E$501</f>
        <v>7.3493563855719767E-3</v>
      </c>
    </row>
    <row r="50" spans="1:6" s="86" customFormat="1" x14ac:dyDescent="0.25">
      <c r="A50" s="33" t="s">
        <v>269</v>
      </c>
      <c r="B50" s="34">
        <v>0</v>
      </c>
      <c r="C50" s="34">
        <v>268</v>
      </c>
      <c r="D50" s="34">
        <v>738</v>
      </c>
      <c r="E50" s="34">
        <v>1007</v>
      </c>
      <c r="F50" s="63">
        <f>E50/$E$501</f>
        <v>7.3275266141296837E-3</v>
      </c>
    </row>
    <row r="51" spans="1:6" s="86" customFormat="1" x14ac:dyDescent="0.25">
      <c r="A51" s="33" t="s">
        <v>271</v>
      </c>
      <c r="B51" s="34">
        <v>34</v>
      </c>
      <c r="C51" s="34">
        <v>239</v>
      </c>
      <c r="D51" s="34">
        <v>713</v>
      </c>
      <c r="E51" s="34">
        <v>986</v>
      </c>
      <c r="F51" s="63">
        <f>E51/$E$501</f>
        <v>7.174718214033632E-3</v>
      </c>
    </row>
    <row r="52" spans="1:6" s="86" customFormat="1" x14ac:dyDescent="0.25">
      <c r="A52" s="33" t="s">
        <v>258</v>
      </c>
      <c r="B52" s="34">
        <v>277</v>
      </c>
      <c r="C52" s="34">
        <v>406</v>
      </c>
      <c r="D52" s="34">
        <v>296</v>
      </c>
      <c r="E52" s="34">
        <v>979</v>
      </c>
      <c r="F52" s="63">
        <f>E52/$E$501</f>
        <v>7.1237820806682823E-3</v>
      </c>
    </row>
    <row r="53" spans="1:6" x14ac:dyDescent="0.25">
      <c r="A53" s="33" t="s">
        <v>262</v>
      </c>
      <c r="B53" s="34">
        <v>9</v>
      </c>
      <c r="C53" s="34">
        <v>370</v>
      </c>
      <c r="D53" s="34">
        <v>598</v>
      </c>
      <c r="E53" s="34">
        <v>977</v>
      </c>
      <c r="F53" s="63">
        <f>E53/$E$501</f>
        <v>7.1092288997067531E-3</v>
      </c>
    </row>
    <row r="54" spans="1:6" x14ac:dyDescent="0.25">
      <c r="A54" s="33" t="s">
        <v>270</v>
      </c>
      <c r="B54" s="34">
        <v>48</v>
      </c>
      <c r="C54" s="34">
        <v>244</v>
      </c>
      <c r="D54" s="34">
        <v>680</v>
      </c>
      <c r="E54" s="34">
        <v>972</v>
      </c>
      <c r="F54" s="63">
        <f>E54/$E$501</f>
        <v>7.0728459473029318E-3</v>
      </c>
    </row>
    <row r="55" spans="1:6" x14ac:dyDescent="0.25">
      <c r="A55" s="33" t="s">
        <v>275</v>
      </c>
      <c r="B55" s="34">
        <v>0</v>
      </c>
      <c r="C55" s="34">
        <v>258</v>
      </c>
      <c r="D55" s="34">
        <v>619</v>
      </c>
      <c r="E55" s="34">
        <v>879</v>
      </c>
      <c r="F55" s="63">
        <f>E55/$E$501</f>
        <v>6.3961230325918486E-3</v>
      </c>
    </row>
    <row r="56" spans="1:6" x14ac:dyDescent="0.25">
      <c r="A56" s="33" t="s">
        <v>276</v>
      </c>
      <c r="B56" s="34">
        <v>0</v>
      </c>
      <c r="C56" s="34">
        <v>282</v>
      </c>
      <c r="D56" s="34">
        <v>583</v>
      </c>
      <c r="E56" s="34">
        <v>865</v>
      </c>
      <c r="F56" s="63">
        <f>E56/$E$501</f>
        <v>6.2942507658611483E-3</v>
      </c>
    </row>
    <row r="57" spans="1:6" x14ac:dyDescent="0.25">
      <c r="A57" s="33" t="s">
        <v>263</v>
      </c>
      <c r="B57" s="34">
        <v>33</v>
      </c>
      <c r="C57" s="34">
        <v>291</v>
      </c>
      <c r="D57" s="34">
        <v>521</v>
      </c>
      <c r="E57" s="34">
        <v>845</v>
      </c>
      <c r="F57" s="63">
        <f>E57/$E$501</f>
        <v>6.1487189562458612E-3</v>
      </c>
    </row>
    <row r="58" spans="1:6" x14ac:dyDescent="0.25">
      <c r="A58" s="33" t="s">
        <v>266</v>
      </c>
      <c r="B58" s="34">
        <v>19</v>
      </c>
      <c r="C58" s="34">
        <v>340</v>
      </c>
      <c r="D58" s="34">
        <v>436</v>
      </c>
      <c r="E58" s="34">
        <v>795</v>
      </c>
      <c r="F58" s="63">
        <f>E58/$E$501</f>
        <v>5.7848894322076452E-3</v>
      </c>
    </row>
    <row r="59" spans="1:6" x14ac:dyDescent="0.25">
      <c r="A59" s="33" t="s">
        <v>274</v>
      </c>
      <c r="B59" s="34">
        <v>5</v>
      </c>
      <c r="C59" s="34">
        <v>237</v>
      </c>
      <c r="D59" s="34">
        <v>544</v>
      </c>
      <c r="E59" s="34">
        <v>786</v>
      </c>
      <c r="F59" s="63">
        <f>E59/$E$501</f>
        <v>5.7194001178807654E-3</v>
      </c>
    </row>
    <row r="60" spans="1:6" x14ac:dyDescent="0.25">
      <c r="A60" s="33" t="s">
        <v>264</v>
      </c>
      <c r="B60" s="34">
        <v>236</v>
      </c>
      <c r="C60" s="34">
        <v>261</v>
      </c>
      <c r="D60" s="34">
        <v>287</v>
      </c>
      <c r="E60" s="34">
        <v>784</v>
      </c>
      <c r="F60" s="63">
        <f>E60/$E$501</f>
        <v>5.704846936919237E-3</v>
      </c>
    </row>
    <row r="61" spans="1:6" x14ac:dyDescent="0.25">
      <c r="A61" s="33" t="s">
        <v>279</v>
      </c>
      <c r="B61" s="34">
        <v>17</v>
      </c>
      <c r="C61" s="34">
        <v>242</v>
      </c>
      <c r="D61" s="34">
        <v>496</v>
      </c>
      <c r="E61" s="34">
        <v>755</v>
      </c>
      <c r="F61" s="63">
        <f>E61/$E$501</f>
        <v>5.4938258129770719E-3</v>
      </c>
    </row>
    <row r="62" spans="1:6" x14ac:dyDescent="0.25">
      <c r="A62" s="33" t="s">
        <v>277</v>
      </c>
      <c r="B62" s="34">
        <v>0</v>
      </c>
      <c r="C62" s="34">
        <v>281</v>
      </c>
      <c r="D62" s="34">
        <v>459</v>
      </c>
      <c r="E62" s="34">
        <v>740</v>
      </c>
      <c r="F62" s="63">
        <f>E62/$E$501</f>
        <v>5.3846769557656061E-3</v>
      </c>
    </row>
    <row r="63" spans="1:6" x14ac:dyDescent="0.25">
      <c r="A63" s="33" t="s">
        <v>278</v>
      </c>
      <c r="B63" s="34">
        <v>118</v>
      </c>
      <c r="C63" s="34">
        <v>162</v>
      </c>
      <c r="D63" s="34">
        <v>422</v>
      </c>
      <c r="E63" s="34">
        <v>702</v>
      </c>
      <c r="F63" s="63">
        <f>E63/$E$501</f>
        <v>5.108166517496562E-3</v>
      </c>
    </row>
    <row r="64" spans="1:6" x14ac:dyDescent="0.25">
      <c r="A64" s="33" t="s">
        <v>273</v>
      </c>
      <c r="B64" s="34">
        <v>41</v>
      </c>
      <c r="C64" s="34">
        <v>213</v>
      </c>
      <c r="D64" s="34">
        <v>442</v>
      </c>
      <c r="E64" s="34">
        <v>696</v>
      </c>
      <c r="F64" s="63">
        <f>E64/$E$501</f>
        <v>5.0645069746119761E-3</v>
      </c>
    </row>
    <row r="65" spans="1:6" x14ac:dyDescent="0.25">
      <c r="A65" s="33" t="s">
        <v>281</v>
      </c>
      <c r="B65" s="34">
        <v>35</v>
      </c>
      <c r="C65" s="34">
        <v>248</v>
      </c>
      <c r="D65" s="34">
        <v>409</v>
      </c>
      <c r="E65" s="34">
        <v>692</v>
      </c>
      <c r="F65" s="63">
        <f>E65/$E$501</f>
        <v>5.0354006126889185E-3</v>
      </c>
    </row>
    <row r="66" spans="1:6" x14ac:dyDescent="0.25">
      <c r="A66" s="33" t="s">
        <v>288</v>
      </c>
      <c r="B66" s="34">
        <v>0</v>
      </c>
      <c r="C66" s="34">
        <v>173</v>
      </c>
      <c r="D66" s="34">
        <v>509</v>
      </c>
      <c r="E66" s="34">
        <v>683</v>
      </c>
      <c r="F66" s="63">
        <f>E66/$E$501</f>
        <v>4.9699112983620395E-3</v>
      </c>
    </row>
    <row r="67" spans="1:6" x14ac:dyDescent="0.25">
      <c r="A67" s="33" t="s">
        <v>296</v>
      </c>
      <c r="B67" s="34">
        <v>0</v>
      </c>
      <c r="C67" s="34">
        <v>176</v>
      </c>
      <c r="D67" s="34">
        <v>497</v>
      </c>
      <c r="E67" s="34">
        <v>673</v>
      </c>
      <c r="F67" s="63">
        <f>E67/$E$501</f>
        <v>4.897145393554396E-3</v>
      </c>
    </row>
    <row r="68" spans="1:6" x14ac:dyDescent="0.25">
      <c r="A68" s="33" t="s">
        <v>289</v>
      </c>
      <c r="B68" s="34">
        <v>38</v>
      </c>
      <c r="C68" s="34">
        <v>108</v>
      </c>
      <c r="D68" s="34">
        <v>514</v>
      </c>
      <c r="E68" s="34">
        <v>660</v>
      </c>
      <c r="F68" s="63">
        <f>E68/$E$501</f>
        <v>4.8025497173044595E-3</v>
      </c>
    </row>
    <row r="69" spans="1:6" x14ac:dyDescent="0.25">
      <c r="A69" s="33" t="s">
        <v>272</v>
      </c>
      <c r="B69" s="34">
        <v>55</v>
      </c>
      <c r="C69" s="34">
        <v>317</v>
      </c>
      <c r="D69" s="34">
        <v>287</v>
      </c>
      <c r="E69" s="34">
        <v>659</v>
      </c>
      <c r="F69" s="63">
        <f>E69/$E$501</f>
        <v>4.7952731268236957E-3</v>
      </c>
    </row>
    <row r="70" spans="1:6" s="78" customFormat="1" x14ac:dyDescent="0.25">
      <c r="A70" s="33" t="s">
        <v>284</v>
      </c>
      <c r="B70" s="34">
        <v>0</v>
      </c>
      <c r="C70" s="34">
        <v>246</v>
      </c>
      <c r="D70" s="34">
        <v>402</v>
      </c>
      <c r="E70" s="34">
        <v>650</v>
      </c>
      <c r="F70" s="63">
        <f>E70/$E$501</f>
        <v>4.7297838124968168E-3</v>
      </c>
    </row>
    <row r="71" spans="1:6" s="78" customFormat="1" x14ac:dyDescent="0.25">
      <c r="A71" s="33" t="s">
        <v>287</v>
      </c>
      <c r="B71" s="34">
        <v>0</v>
      </c>
      <c r="C71" s="34">
        <v>178</v>
      </c>
      <c r="D71" s="34">
        <v>460</v>
      </c>
      <c r="E71" s="34">
        <v>640</v>
      </c>
      <c r="F71" s="63">
        <f>E71/$E$501</f>
        <v>4.6570179076891732E-3</v>
      </c>
    </row>
    <row r="72" spans="1:6" s="78" customFormat="1" x14ac:dyDescent="0.25">
      <c r="A72" s="33" t="s">
        <v>294</v>
      </c>
      <c r="B72" s="34">
        <v>7</v>
      </c>
      <c r="C72" s="34">
        <v>268</v>
      </c>
      <c r="D72" s="34">
        <v>365</v>
      </c>
      <c r="E72" s="34">
        <v>640</v>
      </c>
      <c r="F72" s="63">
        <f>E72/$E$501</f>
        <v>4.6570179076891732E-3</v>
      </c>
    </row>
    <row r="73" spans="1:6" s="78" customFormat="1" x14ac:dyDescent="0.25">
      <c r="A73" s="33" t="s">
        <v>295</v>
      </c>
      <c r="B73" s="34">
        <v>5</v>
      </c>
      <c r="C73" s="34">
        <v>151</v>
      </c>
      <c r="D73" s="34">
        <v>469</v>
      </c>
      <c r="E73" s="34">
        <v>623</v>
      </c>
      <c r="F73" s="63">
        <f>E73/$E$501</f>
        <v>4.5333158695161791E-3</v>
      </c>
    </row>
    <row r="74" spans="1:6" s="78" customFormat="1" x14ac:dyDescent="0.25">
      <c r="A74" s="33" t="s">
        <v>290</v>
      </c>
      <c r="B74" s="34">
        <v>5</v>
      </c>
      <c r="C74" s="34">
        <v>260</v>
      </c>
      <c r="D74" s="34">
        <v>360</v>
      </c>
      <c r="E74" s="34">
        <v>623</v>
      </c>
      <c r="F74" s="63">
        <f>E74/$E$501</f>
        <v>4.5333158695161791E-3</v>
      </c>
    </row>
    <row r="75" spans="1:6" s="78" customFormat="1" x14ac:dyDescent="0.25">
      <c r="A75" s="33" t="s">
        <v>283</v>
      </c>
      <c r="B75" s="34">
        <v>6</v>
      </c>
      <c r="C75" s="34">
        <v>239</v>
      </c>
      <c r="D75" s="34">
        <v>357</v>
      </c>
      <c r="E75" s="34">
        <v>602</v>
      </c>
      <c r="F75" s="63">
        <f>E75/$E$501</f>
        <v>4.3805074694201283E-3</v>
      </c>
    </row>
    <row r="76" spans="1:6" x14ac:dyDescent="0.25">
      <c r="A76" s="33" t="s">
        <v>291</v>
      </c>
      <c r="B76" s="34">
        <v>26</v>
      </c>
      <c r="C76" s="34">
        <v>249</v>
      </c>
      <c r="D76" s="34">
        <v>320</v>
      </c>
      <c r="E76" s="34">
        <v>595</v>
      </c>
      <c r="F76" s="63">
        <f>E76/$E$501</f>
        <v>4.3295713360547786E-3</v>
      </c>
    </row>
    <row r="77" spans="1:6" x14ac:dyDescent="0.25">
      <c r="A77" s="33" t="s">
        <v>280</v>
      </c>
      <c r="B77" s="34">
        <v>65</v>
      </c>
      <c r="C77" s="34">
        <v>198</v>
      </c>
      <c r="D77" s="34">
        <v>325</v>
      </c>
      <c r="E77" s="34">
        <v>588</v>
      </c>
      <c r="F77" s="63">
        <f>E77/$E$501</f>
        <v>4.278635202689428E-3</v>
      </c>
    </row>
    <row r="78" spans="1:6" x14ac:dyDescent="0.25">
      <c r="A78" s="33" t="s">
        <v>286</v>
      </c>
      <c r="B78" s="34">
        <v>31</v>
      </c>
      <c r="C78" s="34">
        <v>171</v>
      </c>
      <c r="D78" s="34">
        <v>360</v>
      </c>
      <c r="E78" s="34">
        <v>562</v>
      </c>
      <c r="F78" s="63">
        <f>E78/$E$501</f>
        <v>4.0894438501895549E-3</v>
      </c>
    </row>
    <row r="79" spans="1:6" x14ac:dyDescent="0.25">
      <c r="A79" s="33" t="s">
        <v>282</v>
      </c>
      <c r="B79" s="34">
        <v>41</v>
      </c>
      <c r="C79" s="34">
        <v>264</v>
      </c>
      <c r="D79" s="34">
        <v>256</v>
      </c>
      <c r="E79" s="34">
        <v>561</v>
      </c>
      <c r="F79" s="63">
        <f>E79/$E$501</f>
        <v>4.0821672597087912E-3</v>
      </c>
    </row>
    <row r="80" spans="1:6" x14ac:dyDescent="0.25">
      <c r="A80" s="33" t="s">
        <v>306</v>
      </c>
      <c r="B80" s="34">
        <v>20</v>
      </c>
      <c r="C80" s="34">
        <v>170</v>
      </c>
      <c r="D80" s="34">
        <v>371</v>
      </c>
      <c r="E80" s="34">
        <v>561</v>
      </c>
      <c r="F80" s="63">
        <f>E80/$E$501</f>
        <v>4.0821672597087912E-3</v>
      </c>
    </row>
    <row r="81" spans="1:6" x14ac:dyDescent="0.25">
      <c r="A81" s="33" t="s">
        <v>292</v>
      </c>
      <c r="B81" s="34">
        <v>47</v>
      </c>
      <c r="C81" s="34">
        <v>172</v>
      </c>
      <c r="D81" s="34">
        <v>313</v>
      </c>
      <c r="E81" s="34">
        <v>532</v>
      </c>
      <c r="F81" s="63">
        <f>E81/$E$501</f>
        <v>3.8711461357666252E-3</v>
      </c>
    </row>
    <row r="82" spans="1:6" x14ac:dyDescent="0.25">
      <c r="A82" s="33" t="s">
        <v>304</v>
      </c>
      <c r="B82" s="34">
        <v>24</v>
      </c>
      <c r="C82" s="34">
        <v>172</v>
      </c>
      <c r="D82" s="34">
        <v>335</v>
      </c>
      <c r="E82" s="34">
        <v>531</v>
      </c>
      <c r="F82" s="63">
        <f>E82/$E$501</f>
        <v>3.863869545285861E-3</v>
      </c>
    </row>
    <row r="83" spans="1:6" x14ac:dyDescent="0.25">
      <c r="A83" s="33" t="s">
        <v>303</v>
      </c>
      <c r="B83" s="34">
        <v>166</v>
      </c>
      <c r="C83" s="34">
        <v>103</v>
      </c>
      <c r="D83" s="34">
        <v>261</v>
      </c>
      <c r="E83" s="34">
        <v>530</v>
      </c>
      <c r="F83" s="63">
        <f>E83/$E$501</f>
        <v>3.8565929548050964E-3</v>
      </c>
    </row>
    <row r="84" spans="1:6" x14ac:dyDescent="0.25">
      <c r="A84" s="33" t="s">
        <v>297</v>
      </c>
      <c r="B84" s="34">
        <v>75</v>
      </c>
      <c r="C84" s="34">
        <v>197</v>
      </c>
      <c r="D84" s="34">
        <v>253</v>
      </c>
      <c r="E84" s="34">
        <v>525</v>
      </c>
      <c r="F84" s="63">
        <f>E84/$E$501</f>
        <v>3.820210002401275E-3</v>
      </c>
    </row>
    <row r="85" spans="1:6" x14ac:dyDescent="0.25">
      <c r="A85" s="33" t="s">
        <v>298</v>
      </c>
      <c r="B85" s="34">
        <v>31</v>
      </c>
      <c r="C85" s="34">
        <v>252</v>
      </c>
      <c r="D85" s="34">
        <v>239</v>
      </c>
      <c r="E85" s="34">
        <v>522</v>
      </c>
      <c r="F85" s="63">
        <f>E85/$E$501</f>
        <v>3.798380230958982E-3</v>
      </c>
    </row>
    <row r="86" spans="1:6" x14ac:dyDescent="0.25">
      <c r="A86" s="33" t="s">
        <v>285</v>
      </c>
      <c r="B86" s="34">
        <v>0</v>
      </c>
      <c r="C86" s="34">
        <v>160</v>
      </c>
      <c r="D86" s="34">
        <v>333</v>
      </c>
      <c r="E86" s="34">
        <v>494</v>
      </c>
      <c r="F86" s="63">
        <f>E86/$E$501</f>
        <v>3.5946356974975806E-3</v>
      </c>
    </row>
    <row r="87" spans="1:6" x14ac:dyDescent="0.25">
      <c r="A87" s="33" t="s">
        <v>308</v>
      </c>
      <c r="B87" s="34">
        <v>5</v>
      </c>
      <c r="C87" s="34">
        <v>270</v>
      </c>
      <c r="D87" s="34">
        <v>211</v>
      </c>
      <c r="E87" s="34">
        <v>485</v>
      </c>
      <c r="F87" s="63">
        <f>E87/$E$501</f>
        <v>3.5291463831707017E-3</v>
      </c>
    </row>
    <row r="88" spans="1:6" x14ac:dyDescent="0.25">
      <c r="A88" s="33" t="s">
        <v>293</v>
      </c>
      <c r="B88" s="34">
        <v>14</v>
      </c>
      <c r="C88" s="34">
        <v>220</v>
      </c>
      <c r="D88" s="34">
        <v>219</v>
      </c>
      <c r="E88" s="34">
        <v>453</v>
      </c>
      <c r="F88" s="63">
        <f>E88/$E$501</f>
        <v>3.2962954877862427E-3</v>
      </c>
    </row>
    <row r="89" spans="1:6" x14ac:dyDescent="0.25">
      <c r="A89" s="33" t="s">
        <v>314</v>
      </c>
      <c r="B89" s="34">
        <v>0</v>
      </c>
      <c r="C89" s="34">
        <v>164</v>
      </c>
      <c r="D89" s="34">
        <v>287</v>
      </c>
      <c r="E89" s="34">
        <v>451</v>
      </c>
      <c r="F89" s="63">
        <f>E89/$E$501</f>
        <v>3.2817423068247143E-3</v>
      </c>
    </row>
    <row r="90" spans="1:6" x14ac:dyDescent="0.25">
      <c r="A90" s="33" t="s">
        <v>324</v>
      </c>
      <c r="B90" s="34">
        <v>10</v>
      </c>
      <c r="C90" s="34">
        <v>43</v>
      </c>
      <c r="D90" s="34">
        <v>388</v>
      </c>
      <c r="E90" s="34">
        <v>441</v>
      </c>
      <c r="F90" s="63">
        <f>E90/$E$501</f>
        <v>3.2089764020170708E-3</v>
      </c>
    </row>
    <row r="91" spans="1:6" x14ac:dyDescent="0.25">
      <c r="A91" s="33" t="s">
        <v>300</v>
      </c>
      <c r="B91" s="34">
        <v>26</v>
      </c>
      <c r="C91" s="34">
        <v>176</v>
      </c>
      <c r="D91" s="34">
        <v>230</v>
      </c>
      <c r="E91" s="34">
        <v>432</v>
      </c>
      <c r="F91" s="63">
        <f>E91/$E$501</f>
        <v>3.1434870876901918E-3</v>
      </c>
    </row>
    <row r="92" spans="1:6" x14ac:dyDescent="0.25">
      <c r="A92" s="33" t="s">
        <v>317</v>
      </c>
      <c r="B92" s="34">
        <v>0</v>
      </c>
      <c r="C92" s="34">
        <v>144</v>
      </c>
      <c r="D92" s="34">
        <v>285</v>
      </c>
      <c r="E92" s="34">
        <v>429</v>
      </c>
      <c r="F92" s="63">
        <f>E92/$E$501</f>
        <v>3.1216573162478989E-3</v>
      </c>
    </row>
    <row r="93" spans="1:6" x14ac:dyDescent="0.25">
      <c r="A93" s="33" t="s">
        <v>315</v>
      </c>
      <c r="B93" s="34">
        <v>0</v>
      </c>
      <c r="C93" s="34">
        <v>34</v>
      </c>
      <c r="D93" s="34">
        <v>380</v>
      </c>
      <c r="E93" s="34">
        <v>416</v>
      </c>
      <c r="F93" s="63">
        <f>E93/$E$501</f>
        <v>3.0270616399979623E-3</v>
      </c>
    </row>
    <row r="94" spans="1:6" x14ac:dyDescent="0.25">
      <c r="A94" s="33" t="s">
        <v>302</v>
      </c>
      <c r="B94" s="34">
        <v>94</v>
      </c>
      <c r="C94" s="34">
        <v>159</v>
      </c>
      <c r="D94" s="34">
        <v>154</v>
      </c>
      <c r="E94" s="34">
        <v>407</v>
      </c>
      <c r="F94" s="63">
        <f>E94/$E$501</f>
        <v>2.9615723256710834E-3</v>
      </c>
    </row>
    <row r="95" spans="1:6" x14ac:dyDescent="0.25">
      <c r="A95" s="33" t="s">
        <v>299</v>
      </c>
      <c r="B95" s="34">
        <v>52</v>
      </c>
      <c r="C95" s="34">
        <v>169</v>
      </c>
      <c r="D95" s="34">
        <v>183</v>
      </c>
      <c r="E95" s="34">
        <v>404</v>
      </c>
      <c r="F95" s="63">
        <f>E95/$E$501</f>
        <v>2.9397425542287904E-3</v>
      </c>
    </row>
    <row r="96" spans="1:6" x14ac:dyDescent="0.25">
      <c r="A96" s="33" t="s">
        <v>305</v>
      </c>
      <c r="B96" s="34">
        <v>76</v>
      </c>
      <c r="C96" s="34">
        <v>120</v>
      </c>
      <c r="D96" s="34">
        <v>203</v>
      </c>
      <c r="E96" s="34">
        <v>399</v>
      </c>
      <c r="F96" s="63">
        <f>E96/$E$501</f>
        <v>2.9033596018249691E-3</v>
      </c>
    </row>
    <row r="97" spans="1:6" x14ac:dyDescent="0.25">
      <c r="A97" s="33" t="s">
        <v>301</v>
      </c>
      <c r="B97" s="34">
        <v>5</v>
      </c>
      <c r="C97" s="34">
        <v>133</v>
      </c>
      <c r="D97" s="34">
        <v>258</v>
      </c>
      <c r="E97" s="34">
        <v>395</v>
      </c>
      <c r="F97" s="63">
        <f>E97/$E$501</f>
        <v>2.8742532399019115E-3</v>
      </c>
    </row>
    <row r="98" spans="1:6" x14ac:dyDescent="0.25">
      <c r="A98" s="33" t="s">
        <v>307</v>
      </c>
      <c r="B98" s="34">
        <v>26</v>
      </c>
      <c r="C98" s="34">
        <v>193</v>
      </c>
      <c r="D98" s="34">
        <v>170</v>
      </c>
      <c r="E98" s="34">
        <v>389</v>
      </c>
      <c r="F98" s="63">
        <f>E98/$E$501</f>
        <v>2.8305936970173255E-3</v>
      </c>
    </row>
    <row r="99" spans="1:6" x14ac:dyDescent="0.25">
      <c r="A99" s="33" t="s">
        <v>310</v>
      </c>
      <c r="B99" s="34">
        <v>9</v>
      </c>
      <c r="C99" s="34">
        <v>98</v>
      </c>
      <c r="D99" s="34">
        <v>277</v>
      </c>
      <c r="E99" s="34">
        <v>384</v>
      </c>
      <c r="F99" s="63">
        <f>E99/$E$501</f>
        <v>2.7942107446135038E-3</v>
      </c>
    </row>
    <row r="100" spans="1:6" x14ac:dyDescent="0.25">
      <c r="A100" s="33" t="s">
        <v>309</v>
      </c>
      <c r="B100" s="34">
        <v>5</v>
      </c>
      <c r="C100" s="34">
        <v>117</v>
      </c>
      <c r="D100" s="34">
        <v>247</v>
      </c>
      <c r="E100" s="34">
        <v>369</v>
      </c>
      <c r="F100" s="63">
        <f>E100/$E$501</f>
        <v>2.6850618874020389E-3</v>
      </c>
    </row>
    <row r="101" spans="1:6" x14ac:dyDescent="0.25">
      <c r="A101" s="33" t="s">
        <v>316</v>
      </c>
      <c r="B101" s="34">
        <v>0</v>
      </c>
      <c r="C101" s="34">
        <v>183</v>
      </c>
      <c r="D101" s="34">
        <v>181</v>
      </c>
      <c r="E101" s="34">
        <v>365</v>
      </c>
      <c r="F101" s="63">
        <f>E101/$E$501</f>
        <v>2.6559555254789817E-3</v>
      </c>
    </row>
    <row r="102" spans="1:6" x14ac:dyDescent="0.25">
      <c r="A102" s="33" t="s">
        <v>318</v>
      </c>
      <c r="B102" s="34">
        <v>0</v>
      </c>
      <c r="C102" s="34">
        <v>127</v>
      </c>
      <c r="D102" s="34">
        <v>233</v>
      </c>
      <c r="E102" s="34">
        <v>362</v>
      </c>
      <c r="F102" s="63">
        <f>E102/$E$501</f>
        <v>2.6341257540366887E-3</v>
      </c>
    </row>
    <row r="103" spans="1:6" x14ac:dyDescent="0.25">
      <c r="A103" s="33" t="s">
        <v>312</v>
      </c>
      <c r="B103" s="34">
        <v>0</v>
      </c>
      <c r="C103" s="34">
        <v>83</v>
      </c>
      <c r="D103" s="34">
        <v>274</v>
      </c>
      <c r="E103" s="34">
        <v>359</v>
      </c>
      <c r="F103" s="63">
        <f>E103/$E$501</f>
        <v>2.6122959825943958E-3</v>
      </c>
    </row>
    <row r="104" spans="1:6" x14ac:dyDescent="0.25">
      <c r="A104" s="33" t="s">
        <v>321</v>
      </c>
      <c r="B104" s="34">
        <v>0</v>
      </c>
      <c r="C104" s="34">
        <v>100</v>
      </c>
      <c r="D104" s="34">
        <v>257</v>
      </c>
      <c r="E104" s="34">
        <v>357</v>
      </c>
      <c r="F104" s="63">
        <f>E104/$E$501</f>
        <v>2.597742801632867E-3</v>
      </c>
    </row>
    <row r="105" spans="1:6" x14ac:dyDescent="0.25">
      <c r="A105" s="33" t="s">
        <v>320</v>
      </c>
      <c r="B105" s="34">
        <v>7</v>
      </c>
      <c r="C105" s="34">
        <v>92</v>
      </c>
      <c r="D105" s="34">
        <v>242</v>
      </c>
      <c r="E105" s="34">
        <v>341</v>
      </c>
      <c r="F105" s="63">
        <f>E105/$E$501</f>
        <v>2.4813173539406375E-3</v>
      </c>
    </row>
    <row r="106" spans="1:6" x14ac:dyDescent="0.25">
      <c r="A106" s="33" t="s">
        <v>322</v>
      </c>
      <c r="B106" s="34">
        <v>0</v>
      </c>
      <c r="C106" s="34">
        <v>108</v>
      </c>
      <c r="D106" s="34">
        <v>226</v>
      </c>
      <c r="E106" s="34">
        <v>334</v>
      </c>
      <c r="F106" s="63">
        <f>E106/$E$501</f>
        <v>2.4303812205752873E-3</v>
      </c>
    </row>
    <row r="107" spans="1:6" x14ac:dyDescent="0.25">
      <c r="A107" s="33" t="s">
        <v>319</v>
      </c>
      <c r="B107" s="34">
        <v>30</v>
      </c>
      <c r="C107" s="34">
        <v>89</v>
      </c>
      <c r="D107" s="34">
        <v>201</v>
      </c>
      <c r="E107" s="34">
        <v>320</v>
      </c>
      <c r="F107" s="63">
        <f>E107/$E$501</f>
        <v>2.3285089538445866E-3</v>
      </c>
    </row>
    <row r="108" spans="1:6" x14ac:dyDescent="0.25">
      <c r="A108" s="33" t="s">
        <v>333</v>
      </c>
      <c r="B108" s="34">
        <v>155</v>
      </c>
      <c r="C108" s="34">
        <v>25</v>
      </c>
      <c r="D108" s="34">
        <v>138</v>
      </c>
      <c r="E108" s="34">
        <v>318</v>
      </c>
      <c r="F108" s="63">
        <f>E108/$E$501</f>
        <v>2.3139557728830578E-3</v>
      </c>
    </row>
    <row r="109" spans="1:6" x14ac:dyDescent="0.25">
      <c r="A109" s="33" t="s">
        <v>329</v>
      </c>
      <c r="B109" s="34">
        <v>5</v>
      </c>
      <c r="C109" s="34">
        <v>60</v>
      </c>
      <c r="D109" s="34">
        <v>243</v>
      </c>
      <c r="E109" s="34">
        <v>306</v>
      </c>
      <c r="F109" s="63">
        <f>E109/$E$501</f>
        <v>2.2266366871138859E-3</v>
      </c>
    </row>
    <row r="110" spans="1:6" x14ac:dyDescent="0.25">
      <c r="A110" s="33" t="s">
        <v>331</v>
      </c>
      <c r="B110" s="34">
        <v>0</v>
      </c>
      <c r="C110" s="34">
        <v>91</v>
      </c>
      <c r="D110" s="34">
        <v>204</v>
      </c>
      <c r="E110" s="34">
        <v>295</v>
      </c>
      <c r="F110" s="63">
        <f>E110/$E$501</f>
        <v>2.1465941918254782E-3</v>
      </c>
    </row>
    <row r="111" spans="1:6" x14ac:dyDescent="0.25">
      <c r="A111" s="33" t="s">
        <v>311</v>
      </c>
      <c r="B111" s="34">
        <v>0</v>
      </c>
      <c r="C111" s="34">
        <v>137</v>
      </c>
      <c r="D111" s="34">
        <v>157</v>
      </c>
      <c r="E111" s="34">
        <v>294</v>
      </c>
      <c r="F111" s="63">
        <f>E111/$E$501</f>
        <v>2.139317601344714E-3</v>
      </c>
    </row>
    <row r="112" spans="1:6" x14ac:dyDescent="0.25">
      <c r="A112" s="33" t="s">
        <v>334</v>
      </c>
      <c r="B112" s="34">
        <v>5</v>
      </c>
      <c r="C112" s="34">
        <v>81</v>
      </c>
      <c r="D112" s="34">
        <v>203</v>
      </c>
      <c r="E112" s="34">
        <v>288</v>
      </c>
      <c r="F112" s="63">
        <f>E112/$E$501</f>
        <v>2.095658058460128E-3</v>
      </c>
    </row>
    <row r="113" spans="1:6" x14ac:dyDescent="0.25">
      <c r="A113" s="33" t="s">
        <v>347</v>
      </c>
      <c r="B113" s="34">
        <v>0</v>
      </c>
      <c r="C113" s="34">
        <v>85</v>
      </c>
      <c r="D113" s="34">
        <v>198</v>
      </c>
      <c r="E113" s="34">
        <v>284</v>
      </c>
      <c r="F113" s="63">
        <f>E113/$E$501</f>
        <v>2.0665516965370704E-3</v>
      </c>
    </row>
    <row r="114" spans="1:6" x14ac:dyDescent="0.25">
      <c r="A114" s="33" t="s">
        <v>343</v>
      </c>
      <c r="B114" s="34">
        <v>129</v>
      </c>
      <c r="C114" s="34">
        <v>75</v>
      </c>
      <c r="D114" s="34">
        <v>69</v>
      </c>
      <c r="E114" s="34">
        <v>273</v>
      </c>
      <c r="F114" s="63">
        <f>E114/$E$501</f>
        <v>1.9865092012486627E-3</v>
      </c>
    </row>
    <row r="115" spans="1:6" x14ac:dyDescent="0.25">
      <c r="A115" s="33" t="s">
        <v>325</v>
      </c>
      <c r="B115" s="34">
        <v>0</v>
      </c>
      <c r="C115" s="34">
        <v>70</v>
      </c>
      <c r="D115" s="34">
        <v>200</v>
      </c>
      <c r="E115" s="34">
        <v>272</v>
      </c>
      <c r="F115" s="63">
        <f>E115/$E$501</f>
        <v>1.9792326107678985E-3</v>
      </c>
    </row>
    <row r="116" spans="1:6" x14ac:dyDescent="0.25">
      <c r="A116" s="33" t="s">
        <v>328</v>
      </c>
      <c r="B116" s="34">
        <v>109</v>
      </c>
      <c r="C116" s="34">
        <v>49</v>
      </c>
      <c r="D116" s="34">
        <v>114</v>
      </c>
      <c r="E116" s="34">
        <v>272</v>
      </c>
      <c r="F116" s="63">
        <f>E116/$E$501</f>
        <v>1.9792326107678985E-3</v>
      </c>
    </row>
    <row r="117" spans="1:6" x14ac:dyDescent="0.25">
      <c r="A117" s="33" t="s">
        <v>335</v>
      </c>
      <c r="B117" s="34">
        <v>10</v>
      </c>
      <c r="C117" s="34">
        <v>140</v>
      </c>
      <c r="D117" s="34">
        <v>121</v>
      </c>
      <c r="E117" s="34">
        <v>271</v>
      </c>
      <c r="F117" s="63">
        <f>E117/$E$501</f>
        <v>1.9719560202871344E-3</v>
      </c>
    </row>
    <row r="118" spans="1:6" x14ac:dyDescent="0.25">
      <c r="A118" s="33" t="s">
        <v>323</v>
      </c>
      <c r="B118" s="34">
        <v>0</v>
      </c>
      <c r="C118" s="34">
        <v>169</v>
      </c>
      <c r="D118" s="34">
        <v>100</v>
      </c>
      <c r="E118" s="34">
        <v>269</v>
      </c>
      <c r="F118" s="63">
        <f>E118/$E$501</f>
        <v>1.9574028393256056E-3</v>
      </c>
    </row>
    <row r="119" spans="1:6" x14ac:dyDescent="0.25">
      <c r="A119" s="33" t="s">
        <v>326</v>
      </c>
      <c r="B119" s="34">
        <v>0</v>
      </c>
      <c r="C119" s="34">
        <v>45</v>
      </c>
      <c r="D119" s="34">
        <v>219</v>
      </c>
      <c r="E119" s="34">
        <v>265</v>
      </c>
      <c r="F119" s="63">
        <f>E119/$E$501</f>
        <v>1.9282964774025482E-3</v>
      </c>
    </row>
    <row r="120" spans="1:6" x14ac:dyDescent="0.25">
      <c r="A120" s="33" t="s">
        <v>338</v>
      </c>
      <c r="B120" s="34">
        <v>71</v>
      </c>
      <c r="C120" s="34">
        <v>93</v>
      </c>
      <c r="D120" s="34">
        <v>100</v>
      </c>
      <c r="E120" s="34">
        <v>264</v>
      </c>
      <c r="F120" s="63">
        <f>E120/$E$501</f>
        <v>1.921019886921784E-3</v>
      </c>
    </row>
    <row r="121" spans="1:6" x14ac:dyDescent="0.25">
      <c r="A121" s="33" t="s">
        <v>327</v>
      </c>
      <c r="B121" s="34">
        <v>11</v>
      </c>
      <c r="C121" s="34">
        <v>60</v>
      </c>
      <c r="D121" s="34">
        <v>191</v>
      </c>
      <c r="E121" s="34">
        <v>262</v>
      </c>
      <c r="F121" s="63">
        <f>E121/$E$501</f>
        <v>1.9064667059602552E-3</v>
      </c>
    </row>
    <row r="122" spans="1:6" x14ac:dyDescent="0.25">
      <c r="A122" s="33" t="s">
        <v>336</v>
      </c>
      <c r="B122" s="34">
        <v>0</v>
      </c>
      <c r="C122" s="34">
        <v>31</v>
      </c>
      <c r="D122" s="34">
        <v>228</v>
      </c>
      <c r="E122" s="34">
        <v>260</v>
      </c>
      <c r="F122" s="63">
        <f>E122/$E$501</f>
        <v>1.8919135249987266E-3</v>
      </c>
    </row>
    <row r="123" spans="1:6" x14ac:dyDescent="0.25">
      <c r="A123" s="33" t="s">
        <v>330</v>
      </c>
      <c r="B123" s="34">
        <v>0</v>
      </c>
      <c r="C123" s="34">
        <v>116</v>
      </c>
      <c r="D123" s="34">
        <v>137</v>
      </c>
      <c r="E123" s="34">
        <v>253</v>
      </c>
      <c r="F123" s="63">
        <f>E123/$E$501</f>
        <v>1.8409773916333763E-3</v>
      </c>
    </row>
    <row r="124" spans="1:6" x14ac:dyDescent="0.25">
      <c r="A124" s="33" t="s">
        <v>346</v>
      </c>
      <c r="B124" s="34">
        <v>110</v>
      </c>
      <c r="C124" s="34">
        <v>44</v>
      </c>
      <c r="D124" s="34">
        <v>98</v>
      </c>
      <c r="E124" s="34">
        <v>252</v>
      </c>
      <c r="F124" s="63">
        <f>E124/$E$501</f>
        <v>1.8337008011526119E-3</v>
      </c>
    </row>
    <row r="125" spans="1:6" x14ac:dyDescent="0.25">
      <c r="A125" s="33" t="s">
        <v>337</v>
      </c>
      <c r="B125" s="34">
        <v>0</v>
      </c>
      <c r="C125" s="34">
        <v>99</v>
      </c>
      <c r="D125" s="34">
        <v>146</v>
      </c>
      <c r="E125" s="34">
        <v>245</v>
      </c>
      <c r="F125" s="63">
        <f>E125/$E$501</f>
        <v>1.7827646677872615E-3</v>
      </c>
    </row>
    <row r="126" spans="1:6" x14ac:dyDescent="0.25">
      <c r="A126" s="33" t="s">
        <v>332</v>
      </c>
      <c r="B126" s="34">
        <v>0</v>
      </c>
      <c r="C126" s="34">
        <v>106</v>
      </c>
      <c r="D126" s="34">
        <v>115</v>
      </c>
      <c r="E126" s="34">
        <v>221</v>
      </c>
      <c r="F126" s="63">
        <f>E126/$E$501</f>
        <v>1.6081264962489177E-3</v>
      </c>
    </row>
    <row r="127" spans="1:6" x14ac:dyDescent="0.25">
      <c r="A127" s="33" t="s">
        <v>355</v>
      </c>
      <c r="B127" s="34">
        <v>5</v>
      </c>
      <c r="C127" s="34">
        <v>73</v>
      </c>
      <c r="D127" s="34">
        <v>144</v>
      </c>
      <c r="E127" s="34">
        <v>220</v>
      </c>
      <c r="F127" s="63">
        <f>E127/$E$501</f>
        <v>1.6008499057681533E-3</v>
      </c>
    </row>
    <row r="128" spans="1:6" x14ac:dyDescent="0.25">
      <c r="A128" s="33" t="s">
        <v>341</v>
      </c>
      <c r="B128" s="34">
        <v>0</v>
      </c>
      <c r="C128" s="34">
        <v>55</v>
      </c>
      <c r="D128" s="34">
        <v>159</v>
      </c>
      <c r="E128" s="34">
        <v>214</v>
      </c>
      <c r="F128" s="63">
        <f>E128/$E$501</f>
        <v>1.5571903628835673E-3</v>
      </c>
    </row>
    <row r="129" spans="1:6" x14ac:dyDescent="0.25">
      <c r="A129" s="33" t="s">
        <v>339</v>
      </c>
      <c r="B129" s="34">
        <v>5</v>
      </c>
      <c r="C129" s="34">
        <v>92</v>
      </c>
      <c r="D129" s="34">
        <v>115</v>
      </c>
      <c r="E129" s="34">
        <v>210</v>
      </c>
      <c r="F129" s="63">
        <f>E129/$E$501</f>
        <v>1.52808400096051E-3</v>
      </c>
    </row>
    <row r="130" spans="1:6" x14ac:dyDescent="0.25">
      <c r="A130" s="33" t="s">
        <v>351</v>
      </c>
      <c r="B130" s="34">
        <v>0</v>
      </c>
      <c r="C130" s="34">
        <v>50</v>
      </c>
      <c r="D130" s="34">
        <v>154</v>
      </c>
      <c r="E130" s="34">
        <v>205</v>
      </c>
      <c r="F130" s="63">
        <f>E130/$E$501</f>
        <v>1.4917010485566882E-3</v>
      </c>
    </row>
    <row r="131" spans="1:6" x14ac:dyDescent="0.25">
      <c r="A131" s="33" t="s">
        <v>340</v>
      </c>
      <c r="B131" s="34">
        <v>0</v>
      </c>
      <c r="C131" s="34">
        <v>109</v>
      </c>
      <c r="D131" s="34">
        <v>93</v>
      </c>
      <c r="E131" s="34">
        <v>203</v>
      </c>
      <c r="F131" s="63">
        <f>E131/$E$501</f>
        <v>1.4771478675951596E-3</v>
      </c>
    </row>
    <row r="132" spans="1:6" x14ac:dyDescent="0.25">
      <c r="A132" s="33" t="s">
        <v>313</v>
      </c>
      <c r="B132" s="34">
        <v>81</v>
      </c>
      <c r="C132" s="34">
        <v>93</v>
      </c>
      <c r="D132" s="34">
        <v>28</v>
      </c>
      <c r="E132" s="34">
        <v>202</v>
      </c>
      <c r="F132" s="63">
        <f>E132/$E$501</f>
        <v>1.4698712771143952E-3</v>
      </c>
    </row>
    <row r="133" spans="1:6" x14ac:dyDescent="0.25">
      <c r="A133" s="33" t="s">
        <v>352</v>
      </c>
      <c r="B133" s="34">
        <v>10</v>
      </c>
      <c r="C133" s="34">
        <v>34</v>
      </c>
      <c r="D133" s="34">
        <v>156</v>
      </c>
      <c r="E133" s="34">
        <v>200</v>
      </c>
      <c r="F133" s="63">
        <f>E133/$E$501</f>
        <v>1.4553180961528666E-3</v>
      </c>
    </row>
    <row r="134" spans="1:6" x14ac:dyDescent="0.25">
      <c r="A134" s="33" t="s">
        <v>342</v>
      </c>
      <c r="B134" s="34">
        <v>0</v>
      </c>
      <c r="C134" s="34">
        <v>49</v>
      </c>
      <c r="D134" s="34">
        <v>150</v>
      </c>
      <c r="E134" s="34">
        <v>199</v>
      </c>
      <c r="F134" s="63">
        <f>E134/$E$501</f>
        <v>1.4480415056721022E-3</v>
      </c>
    </row>
    <row r="135" spans="1:6" x14ac:dyDescent="0.25">
      <c r="A135" s="33" t="s">
        <v>357</v>
      </c>
      <c r="B135" s="34">
        <v>0</v>
      </c>
      <c r="C135" s="34">
        <v>102</v>
      </c>
      <c r="D135" s="34">
        <v>93</v>
      </c>
      <c r="E135" s="34">
        <v>195</v>
      </c>
      <c r="F135" s="63">
        <f>E135/$E$501</f>
        <v>1.4189351437490449E-3</v>
      </c>
    </row>
    <row r="136" spans="1:6" x14ac:dyDescent="0.25">
      <c r="A136" s="33" t="s">
        <v>350</v>
      </c>
      <c r="B136" s="34">
        <v>20</v>
      </c>
      <c r="C136" s="34">
        <v>113</v>
      </c>
      <c r="D136" s="34">
        <v>54</v>
      </c>
      <c r="E136" s="34">
        <v>187</v>
      </c>
      <c r="F136" s="63">
        <f>E136/$E$501</f>
        <v>1.3607224199029303E-3</v>
      </c>
    </row>
    <row r="137" spans="1:6" x14ac:dyDescent="0.25">
      <c r="A137" s="33" t="s">
        <v>378</v>
      </c>
      <c r="B137" s="34">
        <v>0</v>
      </c>
      <c r="C137" s="34">
        <v>24</v>
      </c>
      <c r="D137" s="34">
        <v>156</v>
      </c>
      <c r="E137" s="34">
        <v>181</v>
      </c>
      <c r="F137" s="63">
        <f>E137/$E$501</f>
        <v>1.3170628770183444E-3</v>
      </c>
    </row>
    <row r="138" spans="1:6" x14ac:dyDescent="0.25">
      <c r="A138" s="33" t="s">
        <v>356</v>
      </c>
      <c r="B138" s="34">
        <v>0</v>
      </c>
      <c r="C138" s="34">
        <v>57</v>
      </c>
      <c r="D138" s="34">
        <v>122</v>
      </c>
      <c r="E138" s="34">
        <v>181</v>
      </c>
      <c r="F138" s="63">
        <f>E138/$E$501</f>
        <v>1.3170628770183444E-3</v>
      </c>
    </row>
    <row r="139" spans="1:6" x14ac:dyDescent="0.25">
      <c r="A139" s="33" t="s">
        <v>349</v>
      </c>
      <c r="B139" s="34">
        <v>46</v>
      </c>
      <c r="C139" s="34">
        <v>57</v>
      </c>
      <c r="D139" s="34">
        <v>71</v>
      </c>
      <c r="E139" s="34">
        <v>174</v>
      </c>
      <c r="F139" s="63">
        <f>E139/$E$501</f>
        <v>1.266126743652994E-3</v>
      </c>
    </row>
    <row r="140" spans="1:6" x14ac:dyDescent="0.25">
      <c r="A140" s="33" t="s">
        <v>359</v>
      </c>
      <c r="B140" s="34">
        <v>0</v>
      </c>
      <c r="C140" s="34">
        <v>87</v>
      </c>
      <c r="D140" s="34">
        <v>87</v>
      </c>
      <c r="E140" s="34">
        <v>174</v>
      </c>
      <c r="F140" s="63">
        <f>E140/$E$501</f>
        <v>1.266126743652994E-3</v>
      </c>
    </row>
    <row r="141" spans="1:6" x14ac:dyDescent="0.25">
      <c r="A141" s="33" t="s">
        <v>345</v>
      </c>
      <c r="B141" s="34">
        <v>5</v>
      </c>
      <c r="C141" s="34">
        <v>60</v>
      </c>
      <c r="D141" s="34">
        <v>109</v>
      </c>
      <c r="E141" s="34">
        <v>172</v>
      </c>
      <c r="F141" s="63">
        <f>E141/$E$501</f>
        <v>1.2515735626914652E-3</v>
      </c>
    </row>
    <row r="142" spans="1:6" x14ac:dyDescent="0.25">
      <c r="A142" s="33" t="s">
        <v>354</v>
      </c>
      <c r="B142" s="34">
        <v>0</v>
      </c>
      <c r="C142" s="34">
        <v>101</v>
      </c>
      <c r="D142" s="34">
        <v>70</v>
      </c>
      <c r="E142" s="34">
        <v>171</v>
      </c>
      <c r="F142" s="63">
        <f>E142/$E$501</f>
        <v>1.244296972210701E-3</v>
      </c>
    </row>
    <row r="143" spans="1:6" x14ac:dyDescent="0.25">
      <c r="A143" s="33" t="s">
        <v>344</v>
      </c>
      <c r="B143" s="34">
        <v>0</v>
      </c>
      <c r="C143" s="34">
        <v>72</v>
      </c>
      <c r="D143" s="34">
        <v>89</v>
      </c>
      <c r="E143" s="34">
        <v>163</v>
      </c>
      <c r="F143" s="63">
        <f>E143/$E$501</f>
        <v>1.1860842483645863E-3</v>
      </c>
    </row>
    <row r="144" spans="1:6" x14ac:dyDescent="0.25">
      <c r="A144" s="33" t="s">
        <v>353</v>
      </c>
      <c r="B144" s="34">
        <v>7</v>
      </c>
      <c r="C144" s="34">
        <v>51</v>
      </c>
      <c r="D144" s="34">
        <v>99</v>
      </c>
      <c r="E144" s="34">
        <v>157</v>
      </c>
      <c r="F144" s="63">
        <f>E144/$E$501</f>
        <v>1.1424247054800003E-3</v>
      </c>
    </row>
    <row r="145" spans="1:6" x14ac:dyDescent="0.25">
      <c r="A145" s="33" t="s">
        <v>361</v>
      </c>
      <c r="B145" s="34">
        <v>41</v>
      </c>
      <c r="C145" s="34">
        <v>40</v>
      </c>
      <c r="D145" s="34">
        <v>72</v>
      </c>
      <c r="E145" s="34">
        <v>153</v>
      </c>
      <c r="F145" s="63">
        <f>E145/$E$501</f>
        <v>1.113318343556943E-3</v>
      </c>
    </row>
    <row r="146" spans="1:6" x14ac:dyDescent="0.25">
      <c r="A146" s="33" t="s">
        <v>358</v>
      </c>
      <c r="B146" s="34">
        <v>5</v>
      </c>
      <c r="C146" s="34">
        <v>90</v>
      </c>
      <c r="D146" s="34">
        <v>48</v>
      </c>
      <c r="E146" s="34">
        <v>142</v>
      </c>
      <c r="F146" s="63">
        <f>E146/$E$501</f>
        <v>1.0332758482685352E-3</v>
      </c>
    </row>
    <row r="147" spans="1:6" x14ac:dyDescent="0.25">
      <c r="A147" s="33" t="s">
        <v>348</v>
      </c>
      <c r="B147" s="34">
        <v>0</v>
      </c>
      <c r="C147" s="34">
        <v>47</v>
      </c>
      <c r="D147" s="34">
        <v>94</v>
      </c>
      <c r="E147" s="34">
        <v>141</v>
      </c>
      <c r="F147" s="63">
        <f>E147/$E$501</f>
        <v>1.025999257787771E-3</v>
      </c>
    </row>
    <row r="148" spans="1:6" x14ac:dyDescent="0.25">
      <c r="A148" s="33" t="s">
        <v>362</v>
      </c>
      <c r="B148" s="34">
        <v>0</v>
      </c>
      <c r="C148" s="34">
        <v>51</v>
      </c>
      <c r="D148" s="34">
        <v>87</v>
      </c>
      <c r="E148" s="34">
        <v>140</v>
      </c>
      <c r="F148" s="63">
        <f>E148/$E$501</f>
        <v>1.0187226673070066E-3</v>
      </c>
    </row>
    <row r="149" spans="1:6" x14ac:dyDescent="0.25">
      <c r="A149" s="33" t="s">
        <v>371</v>
      </c>
      <c r="B149" s="34">
        <v>6</v>
      </c>
      <c r="C149" s="34">
        <v>72</v>
      </c>
      <c r="D149" s="34">
        <v>58</v>
      </c>
      <c r="E149" s="34">
        <v>136</v>
      </c>
      <c r="F149" s="63">
        <f>E149/$E$501</f>
        <v>9.8961630538394927E-4</v>
      </c>
    </row>
    <row r="150" spans="1:6" x14ac:dyDescent="0.25">
      <c r="A150" s="33" t="s">
        <v>373</v>
      </c>
      <c r="B150" s="34">
        <v>24</v>
      </c>
      <c r="C150" s="34">
        <v>48</v>
      </c>
      <c r="D150" s="34">
        <v>61</v>
      </c>
      <c r="E150" s="34">
        <v>133</v>
      </c>
      <c r="F150" s="63">
        <f>E150/$E$501</f>
        <v>9.6778653394165629E-4</v>
      </c>
    </row>
    <row r="151" spans="1:6" x14ac:dyDescent="0.25">
      <c r="A151" s="33" t="s">
        <v>360</v>
      </c>
      <c r="B151" s="34">
        <v>0</v>
      </c>
      <c r="C151" s="34">
        <v>32</v>
      </c>
      <c r="D151" s="34">
        <v>100</v>
      </c>
      <c r="E151" s="34">
        <v>132</v>
      </c>
      <c r="F151" s="63">
        <f>E151/$E$501</f>
        <v>9.60509943460892E-4</v>
      </c>
    </row>
    <row r="152" spans="1:6" x14ac:dyDescent="0.25">
      <c r="A152" s="33" t="s">
        <v>393</v>
      </c>
      <c r="B152" s="34">
        <v>26</v>
      </c>
      <c r="C152" s="34">
        <v>9</v>
      </c>
      <c r="D152" s="34">
        <v>96</v>
      </c>
      <c r="E152" s="34">
        <v>131</v>
      </c>
      <c r="F152" s="63">
        <f>E152/$E$501</f>
        <v>9.532333529801276E-4</v>
      </c>
    </row>
    <row r="153" spans="1:6" x14ac:dyDescent="0.25">
      <c r="A153" s="33" t="s">
        <v>366</v>
      </c>
      <c r="B153" s="34">
        <v>0</v>
      </c>
      <c r="C153" s="34">
        <v>81</v>
      </c>
      <c r="D153" s="34">
        <v>46</v>
      </c>
      <c r="E153" s="34">
        <v>128</v>
      </c>
      <c r="F153" s="63">
        <f>E153/$E$501</f>
        <v>9.3140358153783462E-4</v>
      </c>
    </row>
    <row r="154" spans="1:6" x14ac:dyDescent="0.25">
      <c r="A154" s="33" t="s">
        <v>367</v>
      </c>
      <c r="B154" s="34">
        <v>5</v>
      </c>
      <c r="C154" s="34">
        <v>42</v>
      </c>
      <c r="D154" s="34">
        <v>77</v>
      </c>
      <c r="E154" s="34">
        <v>124</v>
      </c>
      <c r="F154" s="63">
        <f>E154/$E$501</f>
        <v>9.0229721961477725E-4</v>
      </c>
    </row>
    <row r="155" spans="1:6" x14ac:dyDescent="0.25">
      <c r="A155" s="33" t="s">
        <v>389</v>
      </c>
      <c r="B155" s="34">
        <v>43</v>
      </c>
      <c r="C155" s="34">
        <v>31</v>
      </c>
      <c r="D155" s="34">
        <v>43</v>
      </c>
      <c r="E155" s="34">
        <v>117</v>
      </c>
      <c r="F155" s="63">
        <f>E155/$E$501</f>
        <v>8.51361086249427E-4</v>
      </c>
    </row>
    <row r="156" spans="1:6" x14ac:dyDescent="0.25">
      <c r="A156" s="33" t="s">
        <v>365</v>
      </c>
      <c r="B156" s="34">
        <v>0</v>
      </c>
      <c r="C156" s="34">
        <v>40</v>
      </c>
      <c r="D156" s="34">
        <v>77</v>
      </c>
      <c r="E156" s="34">
        <v>117</v>
      </c>
      <c r="F156" s="63">
        <f>E156/$E$501</f>
        <v>8.51361086249427E-4</v>
      </c>
    </row>
    <row r="157" spans="1:6" x14ac:dyDescent="0.25">
      <c r="A157" s="33" t="s">
        <v>369</v>
      </c>
      <c r="B157" s="34">
        <v>0</v>
      </c>
      <c r="C157" s="34">
        <v>24</v>
      </c>
      <c r="D157" s="34">
        <v>90</v>
      </c>
      <c r="E157" s="34">
        <v>114</v>
      </c>
      <c r="F157" s="63">
        <f>E157/$E$501</f>
        <v>8.2953131480713392E-4</v>
      </c>
    </row>
    <row r="158" spans="1:6" x14ac:dyDescent="0.25">
      <c r="A158" s="33" t="s">
        <v>364</v>
      </c>
      <c r="B158" s="34">
        <v>6</v>
      </c>
      <c r="C158" s="34">
        <v>61</v>
      </c>
      <c r="D158" s="34">
        <v>45</v>
      </c>
      <c r="E158" s="34">
        <v>112</v>
      </c>
      <c r="F158" s="63">
        <f>E158/$E$501</f>
        <v>8.1497813384560534E-4</v>
      </c>
    </row>
    <row r="159" spans="1:6" x14ac:dyDescent="0.25">
      <c r="A159" s="33" t="s">
        <v>370</v>
      </c>
      <c r="B159" s="34">
        <v>0</v>
      </c>
      <c r="C159" s="34">
        <v>32</v>
      </c>
      <c r="D159" s="34">
        <v>79</v>
      </c>
      <c r="E159" s="34">
        <v>112</v>
      </c>
      <c r="F159" s="63">
        <f>E159/$E$501</f>
        <v>8.1497813384560534E-4</v>
      </c>
    </row>
    <row r="160" spans="1:6" x14ac:dyDescent="0.25">
      <c r="A160" s="33" t="s">
        <v>368</v>
      </c>
      <c r="B160" s="34">
        <v>0</v>
      </c>
      <c r="C160" s="34">
        <v>22</v>
      </c>
      <c r="D160" s="34">
        <v>89</v>
      </c>
      <c r="E160" s="34">
        <v>111</v>
      </c>
      <c r="F160" s="63">
        <f>E160/$E$501</f>
        <v>8.0770154336484094E-4</v>
      </c>
    </row>
    <row r="161" spans="1:6" x14ac:dyDescent="0.25">
      <c r="A161" s="33" t="s">
        <v>376</v>
      </c>
      <c r="B161" s="34">
        <v>5</v>
      </c>
      <c r="C161" s="34">
        <v>17</v>
      </c>
      <c r="D161" s="34">
        <v>90</v>
      </c>
      <c r="E161" s="34">
        <v>110</v>
      </c>
      <c r="F161" s="63">
        <f>E161/$E$501</f>
        <v>8.0042495288407665E-4</v>
      </c>
    </row>
    <row r="162" spans="1:6" x14ac:dyDescent="0.25">
      <c r="A162" s="33" t="s">
        <v>375</v>
      </c>
      <c r="B162" s="34">
        <v>0</v>
      </c>
      <c r="C162" s="34">
        <v>56</v>
      </c>
      <c r="D162" s="34">
        <v>45</v>
      </c>
      <c r="E162" s="34">
        <v>101</v>
      </c>
      <c r="F162" s="63">
        <f>E162/$E$501</f>
        <v>7.3493563855719761E-4</v>
      </c>
    </row>
    <row r="163" spans="1:6" x14ac:dyDescent="0.25">
      <c r="A163" s="33" t="s">
        <v>383</v>
      </c>
      <c r="B163" s="34">
        <v>0</v>
      </c>
      <c r="C163" s="34">
        <v>78</v>
      </c>
      <c r="D163" s="34">
        <v>22</v>
      </c>
      <c r="E163" s="34">
        <v>100</v>
      </c>
      <c r="F163" s="63">
        <f>E163/$E$501</f>
        <v>7.2765904807643332E-4</v>
      </c>
    </row>
    <row r="164" spans="1:6" x14ac:dyDescent="0.25">
      <c r="A164" s="33" t="s">
        <v>377</v>
      </c>
      <c r="B164" s="34">
        <v>0</v>
      </c>
      <c r="C164" s="34">
        <v>51</v>
      </c>
      <c r="D164" s="34">
        <v>49</v>
      </c>
      <c r="E164" s="34">
        <v>100</v>
      </c>
      <c r="F164" s="63">
        <f>E164/$E$501</f>
        <v>7.2765904807643332E-4</v>
      </c>
    </row>
    <row r="165" spans="1:6" x14ac:dyDescent="0.25">
      <c r="A165" s="33" t="s">
        <v>382</v>
      </c>
      <c r="B165" s="34">
        <v>5</v>
      </c>
      <c r="C165" s="34">
        <v>43</v>
      </c>
      <c r="D165" s="34">
        <v>50</v>
      </c>
      <c r="E165" s="34">
        <v>96</v>
      </c>
      <c r="F165" s="63">
        <f>E165/$E$501</f>
        <v>6.9855268615337594E-4</v>
      </c>
    </row>
    <row r="166" spans="1:6" x14ac:dyDescent="0.25">
      <c r="A166" s="33" t="s">
        <v>372</v>
      </c>
      <c r="B166" s="34">
        <v>0</v>
      </c>
      <c r="C166" s="34">
        <v>44</v>
      </c>
      <c r="D166" s="34">
        <v>51</v>
      </c>
      <c r="E166" s="34">
        <v>95</v>
      </c>
      <c r="F166" s="63">
        <f>E166/$E$501</f>
        <v>6.9127609567261165E-4</v>
      </c>
    </row>
    <row r="167" spans="1:6" x14ac:dyDescent="0.25">
      <c r="A167" s="33" t="s">
        <v>374</v>
      </c>
      <c r="B167" s="34">
        <v>0</v>
      </c>
      <c r="C167" s="34">
        <v>45</v>
      </c>
      <c r="D167" s="34">
        <v>44</v>
      </c>
      <c r="E167" s="34">
        <v>91</v>
      </c>
      <c r="F167" s="63">
        <f>E167/$E$501</f>
        <v>6.6216973374955428E-4</v>
      </c>
    </row>
    <row r="168" spans="1:6" x14ac:dyDescent="0.25">
      <c r="A168" s="33" t="s">
        <v>380</v>
      </c>
      <c r="B168" s="34">
        <v>0</v>
      </c>
      <c r="C168" s="34">
        <v>61</v>
      </c>
      <c r="D168" s="34">
        <v>26</v>
      </c>
      <c r="E168" s="34">
        <v>89</v>
      </c>
      <c r="F168" s="63">
        <f>E168/$E$501</f>
        <v>6.476165527880257E-4</v>
      </c>
    </row>
    <row r="169" spans="1:6" x14ac:dyDescent="0.25">
      <c r="A169" s="33" t="s">
        <v>399</v>
      </c>
      <c r="B169" s="34">
        <v>0</v>
      </c>
      <c r="C169" s="34">
        <v>34</v>
      </c>
      <c r="D169" s="34">
        <v>50</v>
      </c>
      <c r="E169" s="34">
        <v>84</v>
      </c>
      <c r="F169" s="63">
        <f>E169/$E$501</f>
        <v>6.1123360038420403E-4</v>
      </c>
    </row>
    <row r="170" spans="1:6" x14ac:dyDescent="0.25">
      <c r="A170" s="33" t="s">
        <v>412</v>
      </c>
      <c r="B170" s="34">
        <v>0</v>
      </c>
      <c r="C170" s="34">
        <v>32</v>
      </c>
      <c r="D170" s="34">
        <v>51</v>
      </c>
      <c r="E170" s="34">
        <v>83</v>
      </c>
      <c r="F170" s="63">
        <f>E170/$E$501</f>
        <v>6.0395700990343963E-4</v>
      </c>
    </row>
    <row r="171" spans="1:6" x14ac:dyDescent="0.25">
      <c r="A171" s="33" t="s">
        <v>397</v>
      </c>
      <c r="B171" s="34">
        <v>0</v>
      </c>
      <c r="C171" s="34">
        <v>22</v>
      </c>
      <c r="D171" s="34">
        <v>59</v>
      </c>
      <c r="E171" s="34">
        <v>81</v>
      </c>
      <c r="F171" s="63">
        <f>E171/$E$501</f>
        <v>5.8940382894191094E-4</v>
      </c>
    </row>
    <row r="172" spans="1:6" x14ac:dyDescent="0.25">
      <c r="A172" s="33" t="s">
        <v>363</v>
      </c>
      <c r="B172" s="34">
        <v>0</v>
      </c>
      <c r="C172" s="34">
        <v>35</v>
      </c>
      <c r="D172" s="34">
        <v>45</v>
      </c>
      <c r="E172" s="34">
        <v>80</v>
      </c>
      <c r="F172" s="63">
        <f>E172/$E$501</f>
        <v>5.8212723846114665E-4</v>
      </c>
    </row>
    <row r="173" spans="1:6" x14ac:dyDescent="0.25">
      <c r="A173" s="33" t="s">
        <v>384</v>
      </c>
      <c r="B173" s="34">
        <v>0</v>
      </c>
      <c r="C173" s="34">
        <v>27</v>
      </c>
      <c r="D173" s="34">
        <v>51</v>
      </c>
      <c r="E173" s="34">
        <v>79</v>
      </c>
      <c r="F173" s="63">
        <f>E173/$E$501</f>
        <v>5.7485064798038236E-4</v>
      </c>
    </row>
    <row r="174" spans="1:6" x14ac:dyDescent="0.25">
      <c r="A174" s="33" t="s">
        <v>391</v>
      </c>
      <c r="B174" s="34">
        <v>5</v>
      </c>
      <c r="C174" s="34">
        <v>42</v>
      </c>
      <c r="D174" s="34">
        <v>31</v>
      </c>
      <c r="E174" s="34">
        <v>77</v>
      </c>
      <c r="F174" s="63">
        <f>E174/$E$501</f>
        <v>5.6029746701885368E-4</v>
      </c>
    </row>
    <row r="175" spans="1:6" x14ac:dyDescent="0.25">
      <c r="A175" s="33" t="s">
        <v>392</v>
      </c>
      <c r="B175" s="34">
        <v>0</v>
      </c>
      <c r="C175" s="34">
        <v>29</v>
      </c>
      <c r="D175" s="34">
        <v>48</v>
      </c>
      <c r="E175" s="34">
        <v>77</v>
      </c>
      <c r="F175" s="63">
        <f>E175/$E$501</f>
        <v>5.6029746701885368E-4</v>
      </c>
    </row>
    <row r="176" spans="1:6" x14ac:dyDescent="0.25">
      <c r="A176" s="33" t="s">
        <v>396</v>
      </c>
      <c r="B176" s="34">
        <v>12</v>
      </c>
      <c r="C176" s="34">
        <v>32</v>
      </c>
      <c r="D176" s="34">
        <v>32</v>
      </c>
      <c r="E176" s="34">
        <v>76</v>
      </c>
      <c r="F176" s="63">
        <f>E176/$E$501</f>
        <v>5.5302087653808928E-4</v>
      </c>
    </row>
    <row r="177" spans="1:6" x14ac:dyDescent="0.25">
      <c r="A177" s="33" t="s">
        <v>417</v>
      </c>
      <c r="B177" s="34">
        <v>0</v>
      </c>
      <c r="C177" s="34">
        <v>20</v>
      </c>
      <c r="D177" s="34">
        <v>51</v>
      </c>
      <c r="E177" s="34">
        <v>71</v>
      </c>
      <c r="F177" s="63">
        <f>E177/$E$501</f>
        <v>5.1663792413426761E-4</v>
      </c>
    </row>
    <row r="178" spans="1:6" x14ac:dyDescent="0.25">
      <c r="A178" s="33" t="s">
        <v>400</v>
      </c>
      <c r="B178" s="34">
        <v>0</v>
      </c>
      <c r="C178" s="34">
        <v>27</v>
      </c>
      <c r="D178" s="34">
        <v>41</v>
      </c>
      <c r="E178" s="34">
        <v>68</v>
      </c>
      <c r="F178" s="63">
        <f>E178/$E$501</f>
        <v>4.9480815269197463E-4</v>
      </c>
    </row>
    <row r="179" spans="1:6" x14ac:dyDescent="0.25">
      <c r="A179" s="33" t="s">
        <v>402</v>
      </c>
      <c r="B179" s="34">
        <v>0</v>
      </c>
      <c r="C179" s="34">
        <v>26</v>
      </c>
      <c r="D179" s="34">
        <v>42</v>
      </c>
      <c r="E179" s="34">
        <v>68</v>
      </c>
      <c r="F179" s="63">
        <f>E179/$E$501</f>
        <v>4.9480815269197463E-4</v>
      </c>
    </row>
    <row r="180" spans="1:6" x14ac:dyDescent="0.25">
      <c r="A180" s="33" t="s">
        <v>390</v>
      </c>
      <c r="B180" s="34">
        <v>15</v>
      </c>
      <c r="C180" s="34">
        <v>33</v>
      </c>
      <c r="D180" s="34">
        <v>19</v>
      </c>
      <c r="E180" s="34">
        <v>67</v>
      </c>
      <c r="F180" s="63">
        <f>E180/$E$501</f>
        <v>4.8753156221121029E-4</v>
      </c>
    </row>
    <row r="181" spans="1:6" x14ac:dyDescent="0.25">
      <c r="A181" s="33" t="s">
        <v>398</v>
      </c>
      <c r="B181" s="34">
        <v>0</v>
      </c>
      <c r="C181" s="34">
        <v>40</v>
      </c>
      <c r="D181" s="34">
        <v>26</v>
      </c>
      <c r="E181" s="34">
        <v>66</v>
      </c>
      <c r="F181" s="63">
        <f>E181/$E$501</f>
        <v>4.80254971730446E-4</v>
      </c>
    </row>
    <row r="182" spans="1:6" x14ac:dyDescent="0.25">
      <c r="A182" s="33" t="s">
        <v>388</v>
      </c>
      <c r="B182" s="34">
        <v>0</v>
      </c>
      <c r="C182" s="34">
        <v>36</v>
      </c>
      <c r="D182" s="34">
        <v>30</v>
      </c>
      <c r="E182" s="34">
        <v>66</v>
      </c>
      <c r="F182" s="63">
        <f>E182/$E$501</f>
        <v>4.80254971730446E-4</v>
      </c>
    </row>
    <row r="183" spans="1:6" x14ac:dyDescent="0.25">
      <c r="A183" s="33" t="s">
        <v>385</v>
      </c>
      <c r="B183" s="34">
        <v>0</v>
      </c>
      <c r="C183" s="34">
        <v>30</v>
      </c>
      <c r="D183" s="34">
        <v>33</v>
      </c>
      <c r="E183" s="34">
        <v>63</v>
      </c>
      <c r="F183" s="63">
        <f>E183/$E$501</f>
        <v>4.5842520028815297E-4</v>
      </c>
    </row>
    <row r="184" spans="1:6" x14ac:dyDescent="0.25">
      <c r="A184" s="33" t="s">
        <v>386</v>
      </c>
      <c r="B184" s="34">
        <v>0</v>
      </c>
      <c r="C184" s="34">
        <v>20</v>
      </c>
      <c r="D184" s="34">
        <v>43</v>
      </c>
      <c r="E184" s="34">
        <v>63</v>
      </c>
      <c r="F184" s="63">
        <f>E184/$E$501</f>
        <v>4.5842520028815297E-4</v>
      </c>
    </row>
    <row r="185" spans="1:6" x14ac:dyDescent="0.25">
      <c r="A185" s="33" t="s">
        <v>408</v>
      </c>
      <c r="B185" s="34">
        <v>0</v>
      </c>
      <c r="C185" s="34">
        <v>27</v>
      </c>
      <c r="D185" s="34">
        <v>36</v>
      </c>
      <c r="E185" s="34">
        <v>63</v>
      </c>
      <c r="F185" s="63">
        <f>E185/$E$501</f>
        <v>4.5842520028815297E-4</v>
      </c>
    </row>
    <row r="186" spans="1:6" x14ac:dyDescent="0.25">
      <c r="A186" s="33" t="s">
        <v>415</v>
      </c>
      <c r="B186" s="34">
        <v>5</v>
      </c>
      <c r="C186" s="34">
        <v>27</v>
      </c>
      <c r="D186" s="34">
        <v>32</v>
      </c>
      <c r="E186" s="34">
        <v>62</v>
      </c>
      <c r="F186" s="63">
        <f>E186/$E$501</f>
        <v>4.5114860980738862E-4</v>
      </c>
    </row>
    <row r="187" spans="1:6" x14ac:dyDescent="0.25">
      <c r="A187" s="33" t="s">
        <v>394</v>
      </c>
      <c r="B187" s="34">
        <v>0</v>
      </c>
      <c r="C187" s="34">
        <v>30</v>
      </c>
      <c r="D187" s="34">
        <v>32</v>
      </c>
      <c r="E187" s="34">
        <v>62</v>
      </c>
      <c r="F187" s="63">
        <f>E187/$E$501</f>
        <v>4.5114860980738862E-4</v>
      </c>
    </row>
    <row r="188" spans="1:6" x14ac:dyDescent="0.25">
      <c r="A188" s="33" t="s">
        <v>418</v>
      </c>
      <c r="B188" s="34">
        <v>0</v>
      </c>
      <c r="C188" s="34">
        <v>36</v>
      </c>
      <c r="D188" s="34">
        <v>25</v>
      </c>
      <c r="E188" s="34">
        <v>61</v>
      </c>
      <c r="F188" s="63">
        <f>E188/$E$501</f>
        <v>4.4387201932662433E-4</v>
      </c>
    </row>
    <row r="189" spans="1:6" x14ac:dyDescent="0.25">
      <c r="A189" s="33" t="s">
        <v>411</v>
      </c>
      <c r="B189" s="34">
        <v>0</v>
      </c>
      <c r="C189" s="34">
        <v>17</v>
      </c>
      <c r="D189" s="34">
        <v>43</v>
      </c>
      <c r="E189" s="34">
        <v>60</v>
      </c>
      <c r="F189" s="63">
        <f>E189/$E$501</f>
        <v>4.3659542884585999E-4</v>
      </c>
    </row>
    <row r="190" spans="1:6" x14ac:dyDescent="0.25">
      <c r="A190" s="33" t="s">
        <v>381</v>
      </c>
      <c r="B190" s="34">
        <v>0</v>
      </c>
      <c r="C190" s="34">
        <v>37</v>
      </c>
      <c r="D190" s="34">
        <v>23</v>
      </c>
      <c r="E190" s="34">
        <v>60</v>
      </c>
      <c r="F190" s="63">
        <f>E190/$E$501</f>
        <v>4.3659542884585999E-4</v>
      </c>
    </row>
    <row r="191" spans="1:6" x14ac:dyDescent="0.25">
      <c r="A191" s="33" t="s">
        <v>379</v>
      </c>
      <c r="B191" s="34">
        <v>0</v>
      </c>
      <c r="C191" s="34">
        <v>27</v>
      </c>
      <c r="D191" s="34">
        <v>29</v>
      </c>
      <c r="E191" s="34">
        <v>56</v>
      </c>
      <c r="F191" s="63">
        <f>E191/$E$501</f>
        <v>4.0748906692280267E-4</v>
      </c>
    </row>
    <row r="192" spans="1:6" x14ac:dyDescent="0.25">
      <c r="A192" s="33" t="s">
        <v>405</v>
      </c>
      <c r="B192" s="34">
        <v>0</v>
      </c>
      <c r="C192" s="34">
        <v>14</v>
      </c>
      <c r="D192" s="34">
        <v>40</v>
      </c>
      <c r="E192" s="34">
        <v>54</v>
      </c>
      <c r="F192" s="63">
        <f>E192/$E$501</f>
        <v>3.9293588596127398E-4</v>
      </c>
    </row>
    <row r="193" spans="1:6" x14ac:dyDescent="0.25">
      <c r="A193" s="33" t="s">
        <v>403</v>
      </c>
      <c r="B193" s="34">
        <v>0</v>
      </c>
      <c r="C193" s="34">
        <v>18</v>
      </c>
      <c r="D193" s="34">
        <v>35</v>
      </c>
      <c r="E193" s="34">
        <v>53</v>
      </c>
      <c r="F193" s="63">
        <f>E193/$E$501</f>
        <v>3.8565929548050964E-4</v>
      </c>
    </row>
    <row r="194" spans="1:6" x14ac:dyDescent="0.25">
      <c r="A194" s="33" t="s">
        <v>414</v>
      </c>
      <c r="B194" s="34">
        <v>0</v>
      </c>
      <c r="C194" s="34">
        <v>20</v>
      </c>
      <c r="D194" s="34">
        <v>33</v>
      </c>
      <c r="E194" s="34">
        <v>53</v>
      </c>
      <c r="F194" s="63">
        <f>E194/$E$501</f>
        <v>3.8565929548050964E-4</v>
      </c>
    </row>
    <row r="195" spans="1:6" x14ac:dyDescent="0.25">
      <c r="A195" s="33" t="s">
        <v>395</v>
      </c>
      <c r="B195" s="34">
        <v>0</v>
      </c>
      <c r="C195" s="34">
        <v>19</v>
      </c>
      <c r="D195" s="34">
        <v>33</v>
      </c>
      <c r="E195" s="34">
        <v>52</v>
      </c>
      <c r="F195" s="63">
        <f>E195/$E$501</f>
        <v>3.7838270499974529E-4</v>
      </c>
    </row>
    <row r="196" spans="1:6" x14ac:dyDescent="0.25">
      <c r="A196" s="33" t="s">
        <v>413</v>
      </c>
      <c r="B196" s="34">
        <v>0</v>
      </c>
      <c r="C196" s="34">
        <v>28</v>
      </c>
      <c r="D196" s="34">
        <v>22</v>
      </c>
      <c r="E196" s="34">
        <v>51</v>
      </c>
      <c r="F196" s="63">
        <f>E196/$E$501</f>
        <v>3.71106114518981E-4</v>
      </c>
    </row>
    <row r="197" spans="1:6" x14ac:dyDescent="0.25">
      <c r="A197" s="33" t="s">
        <v>421</v>
      </c>
      <c r="B197" s="34">
        <v>0</v>
      </c>
      <c r="C197" s="34">
        <v>19</v>
      </c>
      <c r="D197" s="34">
        <v>32</v>
      </c>
      <c r="E197" s="34">
        <v>51</v>
      </c>
      <c r="F197" s="63">
        <f>E197/$E$501</f>
        <v>3.71106114518981E-4</v>
      </c>
    </row>
    <row r="198" spans="1:6" x14ac:dyDescent="0.25">
      <c r="A198" s="33" t="s">
        <v>423</v>
      </c>
      <c r="B198" s="34">
        <v>0</v>
      </c>
      <c r="C198" s="34">
        <v>28</v>
      </c>
      <c r="D198" s="34">
        <v>23</v>
      </c>
      <c r="E198" s="34">
        <v>51</v>
      </c>
      <c r="F198" s="63">
        <f>E198/$E$501</f>
        <v>3.71106114518981E-4</v>
      </c>
    </row>
    <row r="199" spans="1:6" x14ac:dyDescent="0.25">
      <c r="A199" s="33" t="s">
        <v>387</v>
      </c>
      <c r="B199" s="34">
        <v>0</v>
      </c>
      <c r="C199" s="34">
        <v>20</v>
      </c>
      <c r="D199" s="34">
        <v>31</v>
      </c>
      <c r="E199" s="34">
        <v>51</v>
      </c>
      <c r="F199" s="63">
        <f>E199/$E$501</f>
        <v>3.71106114518981E-4</v>
      </c>
    </row>
    <row r="200" spans="1:6" x14ac:dyDescent="0.25">
      <c r="A200" s="33" t="s">
        <v>410</v>
      </c>
      <c r="B200" s="34">
        <v>0</v>
      </c>
      <c r="C200" s="34">
        <v>28</v>
      </c>
      <c r="D200" s="34">
        <v>23</v>
      </c>
      <c r="E200" s="34">
        <v>51</v>
      </c>
      <c r="F200" s="63">
        <f>E200/$E$501</f>
        <v>3.71106114518981E-4</v>
      </c>
    </row>
    <row r="201" spans="1:6" x14ac:dyDescent="0.25">
      <c r="A201" s="33" t="s">
        <v>401</v>
      </c>
      <c r="B201" s="34">
        <v>0</v>
      </c>
      <c r="C201" s="34">
        <v>34</v>
      </c>
      <c r="D201" s="34">
        <v>17</v>
      </c>
      <c r="E201" s="34">
        <v>51</v>
      </c>
      <c r="F201" s="63">
        <f>E201/$E$501</f>
        <v>3.71106114518981E-4</v>
      </c>
    </row>
    <row r="202" spans="1:6" x14ac:dyDescent="0.25">
      <c r="A202" s="33" t="s">
        <v>404</v>
      </c>
      <c r="B202" s="34">
        <v>0</v>
      </c>
      <c r="C202" s="34">
        <v>29</v>
      </c>
      <c r="D202" s="34">
        <v>21</v>
      </c>
      <c r="E202" s="34">
        <v>50</v>
      </c>
      <c r="F202" s="63">
        <f>E202/$E$501</f>
        <v>3.6382952403821666E-4</v>
      </c>
    </row>
    <row r="203" spans="1:6" x14ac:dyDescent="0.25">
      <c r="A203" s="33" t="s">
        <v>445</v>
      </c>
      <c r="B203" s="34">
        <v>0</v>
      </c>
      <c r="C203" s="34">
        <v>12</v>
      </c>
      <c r="D203" s="34">
        <v>38</v>
      </c>
      <c r="E203" s="34">
        <v>50</v>
      </c>
      <c r="F203" s="63">
        <f>E203/$E$501</f>
        <v>3.6382952403821666E-4</v>
      </c>
    </row>
    <row r="204" spans="1:6" x14ac:dyDescent="0.25">
      <c r="A204" s="33" t="s">
        <v>431</v>
      </c>
      <c r="B204" s="34">
        <v>0</v>
      </c>
      <c r="C204" s="34">
        <v>15</v>
      </c>
      <c r="D204" s="34">
        <v>33</v>
      </c>
      <c r="E204" s="34">
        <v>48</v>
      </c>
      <c r="F204" s="63">
        <f>E204/$E$501</f>
        <v>3.4927634307668797E-4</v>
      </c>
    </row>
    <row r="205" spans="1:6" x14ac:dyDescent="0.25">
      <c r="A205" s="33" t="s">
        <v>407</v>
      </c>
      <c r="B205" s="34">
        <v>0</v>
      </c>
      <c r="C205" s="34">
        <v>37</v>
      </c>
      <c r="D205" s="34">
        <v>10</v>
      </c>
      <c r="E205" s="34">
        <v>47</v>
      </c>
      <c r="F205" s="63">
        <f>E205/$E$501</f>
        <v>3.4199975259592368E-4</v>
      </c>
    </row>
    <row r="206" spans="1:6" x14ac:dyDescent="0.25">
      <c r="A206" s="33" t="s">
        <v>406</v>
      </c>
      <c r="B206" s="34">
        <v>0</v>
      </c>
      <c r="C206" s="34">
        <v>24</v>
      </c>
      <c r="D206" s="34">
        <v>21</v>
      </c>
      <c r="E206" s="34">
        <v>47</v>
      </c>
      <c r="F206" s="63">
        <f>E206/$E$501</f>
        <v>3.4199975259592368E-4</v>
      </c>
    </row>
    <row r="207" spans="1:6" x14ac:dyDescent="0.25">
      <c r="A207" s="33" t="s">
        <v>425</v>
      </c>
      <c r="B207" s="34">
        <v>27</v>
      </c>
      <c r="C207" s="34">
        <v>9</v>
      </c>
      <c r="D207" s="34">
        <v>8</v>
      </c>
      <c r="E207" s="34">
        <v>44</v>
      </c>
      <c r="F207" s="63">
        <f>E207/$E$501</f>
        <v>3.2016998115363065E-4</v>
      </c>
    </row>
    <row r="208" spans="1:6" x14ac:dyDescent="0.25">
      <c r="A208" s="33" t="s">
        <v>435</v>
      </c>
      <c r="B208" s="34">
        <v>0</v>
      </c>
      <c r="C208" s="34">
        <v>30</v>
      </c>
      <c r="D208" s="34">
        <v>14</v>
      </c>
      <c r="E208" s="34">
        <v>44</v>
      </c>
      <c r="F208" s="63">
        <f>E208/$E$501</f>
        <v>3.2016998115363065E-4</v>
      </c>
    </row>
    <row r="209" spans="1:6" x14ac:dyDescent="0.25">
      <c r="A209" s="33" t="s">
        <v>429</v>
      </c>
      <c r="B209" s="34">
        <v>0</v>
      </c>
      <c r="C209" s="34">
        <v>22</v>
      </c>
      <c r="D209" s="34">
        <v>21</v>
      </c>
      <c r="E209" s="34">
        <v>43</v>
      </c>
      <c r="F209" s="63">
        <f>E209/$E$501</f>
        <v>3.128933906728663E-4</v>
      </c>
    </row>
    <row r="210" spans="1:6" x14ac:dyDescent="0.25">
      <c r="A210" s="33" t="s">
        <v>492</v>
      </c>
      <c r="B210" s="34">
        <v>0</v>
      </c>
      <c r="C210" s="34">
        <v>11</v>
      </c>
      <c r="D210" s="34">
        <v>32</v>
      </c>
      <c r="E210" s="34">
        <v>43</v>
      </c>
      <c r="F210" s="63">
        <f>E210/$E$501</f>
        <v>3.128933906728663E-4</v>
      </c>
    </row>
    <row r="211" spans="1:6" x14ac:dyDescent="0.25">
      <c r="A211" s="33" t="s">
        <v>441</v>
      </c>
      <c r="B211" s="34">
        <v>0</v>
      </c>
      <c r="C211" s="34">
        <v>20</v>
      </c>
      <c r="D211" s="34">
        <v>23</v>
      </c>
      <c r="E211" s="34">
        <v>43</v>
      </c>
      <c r="F211" s="63">
        <f>E211/$E$501</f>
        <v>3.128933906728663E-4</v>
      </c>
    </row>
    <row r="212" spans="1:6" x14ac:dyDescent="0.25">
      <c r="A212" s="33" t="s">
        <v>454</v>
      </c>
      <c r="B212" s="34">
        <v>0</v>
      </c>
      <c r="C212" s="34">
        <v>9</v>
      </c>
      <c r="D212" s="34">
        <v>33</v>
      </c>
      <c r="E212" s="34">
        <v>42</v>
      </c>
      <c r="F212" s="63">
        <f>E212/$E$501</f>
        <v>3.0561680019210201E-4</v>
      </c>
    </row>
    <row r="213" spans="1:6" x14ac:dyDescent="0.25">
      <c r="A213" s="33" t="s">
        <v>424</v>
      </c>
      <c r="B213" s="34">
        <v>0</v>
      </c>
      <c r="C213" s="34">
        <v>18</v>
      </c>
      <c r="D213" s="34">
        <v>24</v>
      </c>
      <c r="E213" s="34">
        <v>42</v>
      </c>
      <c r="F213" s="63">
        <f>E213/$E$501</f>
        <v>3.0561680019210201E-4</v>
      </c>
    </row>
    <row r="214" spans="1:6" x14ac:dyDescent="0.25">
      <c r="A214" s="33" t="s">
        <v>432</v>
      </c>
      <c r="B214" s="34">
        <v>5</v>
      </c>
      <c r="C214" s="34">
        <v>15</v>
      </c>
      <c r="D214" s="34">
        <v>23</v>
      </c>
      <c r="E214" s="34">
        <v>41</v>
      </c>
      <c r="F214" s="63">
        <f>E214/$E$501</f>
        <v>2.9834020971133767E-4</v>
      </c>
    </row>
    <row r="215" spans="1:6" x14ac:dyDescent="0.25">
      <c r="A215" s="33" t="s">
        <v>430</v>
      </c>
      <c r="B215" s="34">
        <v>0</v>
      </c>
      <c r="C215" s="34">
        <v>24</v>
      </c>
      <c r="D215" s="34">
        <v>17</v>
      </c>
      <c r="E215" s="34">
        <v>41</v>
      </c>
      <c r="F215" s="63">
        <f>E215/$E$501</f>
        <v>2.9834020971133767E-4</v>
      </c>
    </row>
    <row r="216" spans="1:6" x14ac:dyDescent="0.25">
      <c r="A216" s="33" t="s">
        <v>427</v>
      </c>
      <c r="B216" s="34">
        <v>0</v>
      </c>
      <c r="C216" s="34">
        <v>29</v>
      </c>
      <c r="D216" s="34">
        <v>12</v>
      </c>
      <c r="E216" s="34">
        <v>41</v>
      </c>
      <c r="F216" s="63">
        <f>E216/$E$501</f>
        <v>2.9834020971133767E-4</v>
      </c>
    </row>
    <row r="217" spans="1:6" x14ac:dyDescent="0.25">
      <c r="A217" s="33" t="s">
        <v>422</v>
      </c>
      <c r="B217" s="34">
        <v>0</v>
      </c>
      <c r="C217" s="34">
        <v>27</v>
      </c>
      <c r="D217" s="34">
        <v>12</v>
      </c>
      <c r="E217" s="34">
        <v>40</v>
      </c>
      <c r="F217" s="63">
        <f>E217/$E$501</f>
        <v>2.9106361923057333E-4</v>
      </c>
    </row>
    <row r="218" spans="1:6" x14ac:dyDescent="0.25">
      <c r="A218" s="33" t="s">
        <v>434</v>
      </c>
      <c r="B218" s="34">
        <v>0</v>
      </c>
      <c r="C218" s="34">
        <v>21</v>
      </c>
      <c r="D218" s="34">
        <v>18</v>
      </c>
      <c r="E218" s="34">
        <v>39</v>
      </c>
      <c r="F218" s="63">
        <f>E218/$E$501</f>
        <v>2.8378702874980898E-4</v>
      </c>
    </row>
    <row r="219" spans="1:6" x14ac:dyDescent="0.25">
      <c r="A219" s="33" t="s">
        <v>444</v>
      </c>
      <c r="B219" s="34">
        <v>0</v>
      </c>
      <c r="C219" s="34">
        <v>26</v>
      </c>
      <c r="D219" s="34">
        <v>12</v>
      </c>
      <c r="E219" s="34">
        <v>38</v>
      </c>
      <c r="F219" s="63">
        <f>E219/$E$501</f>
        <v>2.7651043826904464E-4</v>
      </c>
    </row>
    <row r="220" spans="1:6" x14ac:dyDescent="0.25">
      <c r="A220" s="33" t="s">
        <v>409</v>
      </c>
      <c r="B220" s="34">
        <v>0</v>
      </c>
      <c r="C220" s="34">
        <v>15</v>
      </c>
      <c r="D220" s="34">
        <v>22</v>
      </c>
      <c r="E220" s="34">
        <v>37</v>
      </c>
      <c r="F220" s="63">
        <f>E220/$E$501</f>
        <v>2.6923384778828035E-4</v>
      </c>
    </row>
    <row r="221" spans="1:6" x14ac:dyDescent="0.25">
      <c r="A221" s="33" t="s">
        <v>436</v>
      </c>
      <c r="B221" s="34">
        <v>0</v>
      </c>
      <c r="C221" s="34">
        <v>16</v>
      </c>
      <c r="D221" s="34">
        <v>21</v>
      </c>
      <c r="E221" s="34">
        <v>37</v>
      </c>
      <c r="F221" s="63">
        <f>E221/$E$501</f>
        <v>2.6923384778828035E-4</v>
      </c>
    </row>
    <row r="222" spans="1:6" x14ac:dyDescent="0.25">
      <c r="A222" s="33" t="s">
        <v>442</v>
      </c>
      <c r="B222" s="34">
        <v>0</v>
      </c>
      <c r="C222" s="34">
        <v>11</v>
      </c>
      <c r="D222" s="34">
        <v>25</v>
      </c>
      <c r="E222" s="34">
        <v>36</v>
      </c>
      <c r="F222" s="63">
        <f>E222/$E$501</f>
        <v>2.6195725730751601E-4</v>
      </c>
    </row>
    <row r="223" spans="1:6" x14ac:dyDescent="0.25">
      <c r="A223" s="33" t="s">
        <v>447</v>
      </c>
      <c r="B223" s="34">
        <v>0</v>
      </c>
      <c r="C223" s="34">
        <v>29</v>
      </c>
      <c r="D223" s="34">
        <v>5</v>
      </c>
      <c r="E223" s="34">
        <v>35</v>
      </c>
      <c r="F223" s="63">
        <f>E223/$E$501</f>
        <v>2.5468066682675166E-4</v>
      </c>
    </row>
    <row r="224" spans="1:6" x14ac:dyDescent="0.25">
      <c r="A224" s="33" t="s">
        <v>437</v>
      </c>
      <c r="B224" s="34">
        <v>0</v>
      </c>
      <c r="C224" s="34">
        <v>22</v>
      </c>
      <c r="D224" s="34">
        <v>12</v>
      </c>
      <c r="E224" s="34">
        <v>34</v>
      </c>
      <c r="F224" s="63">
        <f>E224/$E$501</f>
        <v>2.4740407634598732E-4</v>
      </c>
    </row>
    <row r="225" spans="1:6" x14ac:dyDescent="0.25">
      <c r="A225" s="33" t="s">
        <v>438</v>
      </c>
      <c r="B225" s="34">
        <v>0</v>
      </c>
      <c r="C225" s="34">
        <v>11</v>
      </c>
      <c r="D225" s="34">
        <v>23</v>
      </c>
      <c r="E225" s="34">
        <v>34</v>
      </c>
      <c r="F225" s="63">
        <f>E225/$E$501</f>
        <v>2.4740407634598732E-4</v>
      </c>
    </row>
    <row r="226" spans="1:6" x14ac:dyDescent="0.25">
      <c r="A226" s="33" t="s">
        <v>452</v>
      </c>
      <c r="B226" s="34">
        <v>0</v>
      </c>
      <c r="C226" s="34">
        <v>20</v>
      </c>
      <c r="D226" s="34">
        <v>14</v>
      </c>
      <c r="E226" s="34">
        <v>34</v>
      </c>
      <c r="F226" s="63">
        <f>E226/$E$501</f>
        <v>2.4740407634598732E-4</v>
      </c>
    </row>
    <row r="227" spans="1:6" x14ac:dyDescent="0.25">
      <c r="A227" s="33" t="s">
        <v>428</v>
      </c>
      <c r="B227" s="34">
        <v>0</v>
      </c>
      <c r="C227" s="34">
        <v>20</v>
      </c>
      <c r="D227" s="34">
        <v>13</v>
      </c>
      <c r="E227" s="34">
        <v>34</v>
      </c>
      <c r="F227" s="63">
        <f>E227/$E$501</f>
        <v>2.4740407634598732E-4</v>
      </c>
    </row>
    <row r="228" spans="1:6" x14ac:dyDescent="0.25">
      <c r="A228" s="33" t="s">
        <v>466</v>
      </c>
      <c r="B228" s="34">
        <v>0</v>
      </c>
      <c r="C228" s="34">
        <v>18</v>
      </c>
      <c r="D228" s="34">
        <v>14</v>
      </c>
      <c r="E228" s="34">
        <v>32</v>
      </c>
      <c r="F228" s="63">
        <f>E228/$E$501</f>
        <v>2.3285089538445866E-4</v>
      </c>
    </row>
    <row r="229" spans="1:6" x14ac:dyDescent="0.25">
      <c r="A229" s="33" t="s">
        <v>472</v>
      </c>
      <c r="B229" s="34">
        <v>0</v>
      </c>
      <c r="C229" s="34">
        <v>7</v>
      </c>
      <c r="D229" s="34">
        <v>25</v>
      </c>
      <c r="E229" s="34">
        <v>32</v>
      </c>
      <c r="F229" s="63">
        <f>E229/$E$501</f>
        <v>2.3285089538445866E-4</v>
      </c>
    </row>
    <row r="230" spans="1:6" x14ac:dyDescent="0.25">
      <c r="A230" s="33" t="s">
        <v>419</v>
      </c>
      <c r="B230" s="34">
        <v>0</v>
      </c>
      <c r="C230" s="34">
        <v>15</v>
      </c>
      <c r="D230" s="34">
        <v>15</v>
      </c>
      <c r="E230" s="34">
        <v>30</v>
      </c>
      <c r="F230" s="63">
        <f>E230/$E$501</f>
        <v>2.1829771442293E-4</v>
      </c>
    </row>
    <row r="231" spans="1:6" x14ac:dyDescent="0.25">
      <c r="A231" s="33" t="s">
        <v>420</v>
      </c>
      <c r="B231" s="34">
        <v>0</v>
      </c>
      <c r="C231" s="34">
        <v>14</v>
      </c>
      <c r="D231" s="34">
        <v>16</v>
      </c>
      <c r="E231" s="34">
        <v>30</v>
      </c>
      <c r="F231" s="63">
        <f>E231/$E$501</f>
        <v>2.1829771442293E-4</v>
      </c>
    </row>
    <row r="232" spans="1:6" x14ac:dyDescent="0.25">
      <c r="A232" s="33" t="s">
        <v>482</v>
      </c>
      <c r="B232" s="34">
        <v>0</v>
      </c>
      <c r="C232" s="34">
        <v>18</v>
      </c>
      <c r="D232" s="34">
        <v>10</v>
      </c>
      <c r="E232" s="34">
        <v>28</v>
      </c>
      <c r="F232" s="63">
        <f>E232/$E$501</f>
        <v>2.0374453346140133E-4</v>
      </c>
    </row>
    <row r="233" spans="1:6" x14ac:dyDescent="0.25">
      <c r="A233" s="33" t="s">
        <v>433</v>
      </c>
      <c r="B233" s="34">
        <v>0</v>
      </c>
      <c r="C233" s="34">
        <v>8</v>
      </c>
      <c r="D233" s="34">
        <v>18</v>
      </c>
      <c r="E233" s="34">
        <v>28</v>
      </c>
      <c r="F233" s="63">
        <f>E233/$E$501</f>
        <v>2.0374453346140133E-4</v>
      </c>
    </row>
    <row r="234" spans="1:6" x14ac:dyDescent="0.25">
      <c r="A234" s="33" t="s">
        <v>443</v>
      </c>
      <c r="B234" s="34">
        <v>0</v>
      </c>
      <c r="C234" s="34">
        <v>0</v>
      </c>
      <c r="D234" s="34">
        <v>27</v>
      </c>
      <c r="E234" s="34">
        <v>28</v>
      </c>
      <c r="F234" s="63">
        <f>E234/$E$501</f>
        <v>2.0374453346140133E-4</v>
      </c>
    </row>
    <row r="235" spans="1:6" x14ac:dyDescent="0.25">
      <c r="A235" s="33" t="s">
        <v>448</v>
      </c>
      <c r="B235" s="34">
        <v>0</v>
      </c>
      <c r="C235" s="34">
        <v>7</v>
      </c>
      <c r="D235" s="34">
        <v>20</v>
      </c>
      <c r="E235" s="34">
        <v>27</v>
      </c>
      <c r="F235" s="63">
        <f>E235/$E$501</f>
        <v>1.9646794298063699E-4</v>
      </c>
    </row>
    <row r="236" spans="1:6" x14ac:dyDescent="0.25">
      <c r="A236" s="33" t="s">
        <v>446</v>
      </c>
      <c r="B236" s="34">
        <v>0</v>
      </c>
      <c r="C236" s="34">
        <v>14</v>
      </c>
      <c r="D236" s="34">
        <v>12</v>
      </c>
      <c r="E236" s="34">
        <v>26</v>
      </c>
      <c r="F236" s="63">
        <f>E236/$E$501</f>
        <v>1.8919135249987265E-4</v>
      </c>
    </row>
    <row r="237" spans="1:6" x14ac:dyDescent="0.25">
      <c r="A237" s="33" t="s">
        <v>465</v>
      </c>
      <c r="B237" s="34">
        <v>0</v>
      </c>
      <c r="C237" s="34">
        <v>21</v>
      </c>
      <c r="D237" s="34">
        <v>5</v>
      </c>
      <c r="E237" s="34">
        <v>26</v>
      </c>
      <c r="F237" s="63">
        <f>E237/$E$501</f>
        <v>1.8919135249987265E-4</v>
      </c>
    </row>
    <row r="238" spans="1:6" x14ac:dyDescent="0.25">
      <c r="A238" s="33" t="s">
        <v>487</v>
      </c>
      <c r="B238" s="34">
        <v>0</v>
      </c>
      <c r="C238" s="34">
        <v>8</v>
      </c>
      <c r="D238" s="34">
        <v>18</v>
      </c>
      <c r="E238" s="34">
        <v>26</v>
      </c>
      <c r="F238" s="63">
        <f>E238/$E$501</f>
        <v>1.8919135249987265E-4</v>
      </c>
    </row>
    <row r="239" spans="1:6" x14ac:dyDescent="0.25">
      <c r="A239" s="33" t="s">
        <v>476</v>
      </c>
      <c r="B239" s="34">
        <v>0</v>
      </c>
      <c r="C239" s="34">
        <v>17</v>
      </c>
      <c r="D239" s="34">
        <v>9</v>
      </c>
      <c r="E239" s="34">
        <v>26</v>
      </c>
      <c r="F239" s="63">
        <f>E239/$E$501</f>
        <v>1.8919135249987265E-4</v>
      </c>
    </row>
    <row r="240" spans="1:6" x14ac:dyDescent="0.25">
      <c r="A240" s="33" t="s">
        <v>457</v>
      </c>
      <c r="B240" s="34">
        <v>0</v>
      </c>
      <c r="C240" s="34">
        <v>13</v>
      </c>
      <c r="D240" s="34">
        <v>13</v>
      </c>
      <c r="E240" s="34">
        <v>26</v>
      </c>
      <c r="F240" s="63">
        <f>E240/$E$501</f>
        <v>1.8919135249987265E-4</v>
      </c>
    </row>
    <row r="241" spans="1:6" x14ac:dyDescent="0.25">
      <c r="A241" s="33" t="s">
        <v>416</v>
      </c>
      <c r="B241" s="34">
        <v>0</v>
      </c>
      <c r="C241" s="34">
        <v>9</v>
      </c>
      <c r="D241" s="34">
        <v>17</v>
      </c>
      <c r="E241" s="34">
        <v>26</v>
      </c>
      <c r="F241" s="63">
        <f>E241/$E$501</f>
        <v>1.8919135249987265E-4</v>
      </c>
    </row>
    <row r="242" spans="1:6" x14ac:dyDescent="0.25">
      <c r="A242" s="33" t="s">
        <v>511</v>
      </c>
      <c r="B242" s="34">
        <v>0</v>
      </c>
      <c r="C242" s="34">
        <v>12</v>
      </c>
      <c r="D242" s="34">
        <v>13</v>
      </c>
      <c r="E242" s="34">
        <v>25</v>
      </c>
      <c r="F242" s="63">
        <f>E242/$E$501</f>
        <v>1.8191476201910833E-4</v>
      </c>
    </row>
    <row r="243" spans="1:6" x14ac:dyDescent="0.25">
      <c r="A243" s="33" t="s">
        <v>507</v>
      </c>
      <c r="B243" s="34">
        <v>0</v>
      </c>
      <c r="C243" s="34">
        <v>5</v>
      </c>
      <c r="D243" s="34">
        <v>22</v>
      </c>
      <c r="E243" s="34">
        <v>25</v>
      </c>
      <c r="F243" s="63">
        <f>E243/$E$501</f>
        <v>1.8191476201910833E-4</v>
      </c>
    </row>
    <row r="244" spans="1:6" x14ac:dyDescent="0.25">
      <c r="A244" s="33" t="s">
        <v>505</v>
      </c>
      <c r="B244" s="34">
        <v>0</v>
      </c>
      <c r="C244" s="34">
        <v>6</v>
      </c>
      <c r="D244" s="34">
        <v>18</v>
      </c>
      <c r="E244" s="34">
        <v>24</v>
      </c>
      <c r="F244" s="63">
        <f>E244/$E$501</f>
        <v>1.7463817153834399E-4</v>
      </c>
    </row>
    <row r="245" spans="1:6" x14ac:dyDescent="0.25">
      <c r="A245" s="33" t="s">
        <v>475</v>
      </c>
      <c r="B245" s="34">
        <v>0</v>
      </c>
      <c r="C245" s="34">
        <v>11</v>
      </c>
      <c r="D245" s="34">
        <v>12</v>
      </c>
      <c r="E245" s="34">
        <v>23</v>
      </c>
      <c r="F245" s="63">
        <f>E245/$E$501</f>
        <v>1.6736158105757967E-4</v>
      </c>
    </row>
    <row r="246" spans="1:6" x14ac:dyDescent="0.25">
      <c r="A246" s="33" t="s">
        <v>462</v>
      </c>
      <c r="B246" s="34">
        <v>0</v>
      </c>
      <c r="C246" s="34">
        <v>13</v>
      </c>
      <c r="D246" s="34">
        <v>10</v>
      </c>
      <c r="E246" s="34">
        <v>23</v>
      </c>
      <c r="F246" s="63">
        <f>E246/$E$501</f>
        <v>1.6736158105757967E-4</v>
      </c>
    </row>
    <row r="247" spans="1:6" x14ac:dyDescent="0.25">
      <c r="A247" s="33" t="s">
        <v>486</v>
      </c>
      <c r="B247" s="34">
        <v>5</v>
      </c>
      <c r="C247" s="34">
        <v>0</v>
      </c>
      <c r="D247" s="34">
        <v>17</v>
      </c>
      <c r="E247" s="34">
        <v>23</v>
      </c>
      <c r="F247" s="63">
        <f>E247/$E$501</f>
        <v>1.6736158105757967E-4</v>
      </c>
    </row>
    <row r="248" spans="1:6" x14ac:dyDescent="0.25">
      <c r="A248" s="33" t="s">
        <v>440</v>
      </c>
      <c r="B248" s="34">
        <v>0</v>
      </c>
      <c r="C248" s="34">
        <v>15</v>
      </c>
      <c r="D248" s="34">
        <v>8</v>
      </c>
      <c r="E248" s="34">
        <v>23</v>
      </c>
      <c r="F248" s="63">
        <f>E248/$E$501</f>
        <v>1.6736158105757967E-4</v>
      </c>
    </row>
    <row r="249" spans="1:6" x14ac:dyDescent="0.25">
      <c r="A249" s="33" t="s">
        <v>479</v>
      </c>
      <c r="B249" s="34">
        <v>0</v>
      </c>
      <c r="C249" s="34">
        <v>14</v>
      </c>
      <c r="D249" s="34">
        <v>7</v>
      </c>
      <c r="E249" s="34">
        <v>21</v>
      </c>
      <c r="F249" s="63">
        <f>E249/$E$501</f>
        <v>1.5280840009605101E-4</v>
      </c>
    </row>
    <row r="250" spans="1:6" x14ac:dyDescent="0.25">
      <c r="A250" s="33" t="s">
        <v>460</v>
      </c>
      <c r="B250" s="34">
        <v>0</v>
      </c>
      <c r="C250" s="34">
        <v>14</v>
      </c>
      <c r="D250" s="34">
        <v>7</v>
      </c>
      <c r="E250" s="34">
        <v>21</v>
      </c>
      <c r="F250" s="63">
        <f>E250/$E$501</f>
        <v>1.5280840009605101E-4</v>
      </c>
    </row>
    <row r="251" spans="1:6" x14ac:dyDescent="0.25">
      <c r="A251" s="33" t="s">
        <v>467</v>
      </c>
      <c r="B251" s="34">
        <v>0</v>
      </c>
      <c r="C251" s="34">
        <v>11</v>
      </c>
      <c r="D251" s="34">
        <v>10</v>
      </c>
      <c r="E251" s="34">
        <v>21</v>
      </c>
      <c r="F251" s="63">
        <f>E251/$E$501</f>
        <v>1.5280840009605101E-4</v>
      </c>
    </row>
    <row r="252" spans="1:6" x14ac:dyDescent="0.25">
      <c r="A252" s="33" t="s">
        <v>464</v>
      </c>
      <c r="B252" s="34">
        <v>8</v>
      </c>
      <c r="C252" s="34">
        <v>5</v>
      </c>
      <c r="D252" s="34">
        <v>8</v>
      </c>
      <c r="E252" s="34">
        <v>21</v>
      </c>
      <c r="F252" s="63">
        <f>E252/$E$501</f>
        <v>1.5280840009605101E-4</v>
      </c>
    </row>
    <row r="253" spans="1:6" x14ac:dyDescent="0.25">
      <c r="A253" s="33" t="s">
        <v>461</v>
      </c>
      <c r="B253" s="34">
        <v>0</v>
      </c>
      <c r="C253" s="34">
        <v>11</v>
      </c>
      <c r="D253" s="34">
        <v>10</v>
      </c>
      <c r="E253" s="34">
        <v>21</v>
      </c>
      <c r="F253" s="63">
        <f>E253/$E$501</f>
        <v>1.5280840009605101E-4</v>
      </c>
    </row>
    <row r="254" spans="1:6" x14ac:dyDescent="0.25">
      <c r="A254" s="33" t="s">
        <v>473</v>
      </c>
      <c r="B254" s="34">
        <v>0</v>
      </c>
      <c r="C254" s="34">
        <v>15</v>
      </c>
      <c r="D254" s="34">
        <v>6</v>
      </c>
      <c r="E254" s="34">
        <v>21</v>
      </c>
      <c r="F254" s="63">
        <f>E254/$E$501</f>
        <v>1.5280840009605101E-4</v>
      </c>
    </row>
    <row r="255" spans="1:6" x14ac:dyDescent="0.25">
      <c r="A255" s="33" t="s">
        <v>485</v>
      </c>
      <c r="B255" s="34">
        <v>0</v>
      </c>
      <c r="C255" s="34">
        <v>5</v>
      </c>
      <c r="D255" s="34">
        <v>16</v>
      </c>
      <c r="E255" s="34">
        <v>21</v>
      </c>
      <c r="F255" s="63">
        <f>E255/$E$501</f>
        <v>1.5280840009605101E-4</v>
      </c>
    </row>
    <row r="256" spans="1:6" x14ac:dyDescent="0.25">
      <c r="A256" s="33" t="s">
        <v>644</v>
      </c>
      <c r="B256" s="34">
        <v>0</v>
      </c>
      <c r="C256" s="34">
        <v>5</v>
      </c>
      <c r="D256" s="34">
        <v>17</v>
      </c>
      <c r="E256" s="34">
        <v>20</v>
      </c>
      <c r="F256" s="63">
        <f>E256/$E$501</f>
        <v>1.4553180961528666E-4</v>
      </c>
    </row>
    <row r="257" spans="1:6" x14ac:dyDescent="0.25">
      <c r="A257" s="33" t="s">
        <v>527</v>
      </c>
      <c r="B257" s="34">
        <v>0</v>
      </c>
      <c r="C257" s="34">
        <v>7</v>
      </c>
      <c r="D257" s="34">
        <v>13</v>
      </c>
      <c r="E257" s="34">
        <v>20</v>
      </c>
      <c r="F257" s="63">
        <f>E257/$E$501</f>
        <v>1.4553180961528666E-4</v>
      </c>
    </row>
    <row r="258" spans="1:6" x14ac:dyDescent="0.25">
      <c r="A258" s="33" t="s">
        <v>496</v>
      </c>
      <c r="B258" s="34">
        <v>0</v>
      </c>
      <c r="C258" s="34">
        <v>5</v>
      </c>
      <c r="D258" s="34">
        <v>15</v>
      </c>
      <c r="E258" s="34">
        <v>20</v>
      </c>
      <c r="F258" s="63">
        <f>E258/$E$501</f>
        <v>1.4553180961528666E-4</v>
      </c>
    </row>
    <row r="259" spans="1:6" x14ac:dyDescent="0.25">
      <c r="A259" s="33" t="s">
        <v>553</v>
      </c>
      <c r="B259" s="34">
        <v>0</v>
      </c>
      <c r="C259" s="34">
        <v>5</v>
      </c>
      <c r="D259" s="34">
        <v>15</v>
      </c>
      <c r="E259" s="34">
        <v>20</v>
      </c>
      <c r="F259" s="63">
        <f>E259/$E$501</f>
        <v>1.4553180961528666E-4</v>
      </c>
    </row>
    <row r="260" spans="1:6" x14ac:dyDescent="0.25">
      <c r="A260" s="33" t="s">
        <v>483</v>
      </c>
      <c r="B260" s="34">
        <v>0</v>
      </c>
      <c r="C260" s="34">
        <v>8</v>
      </c>
      <c r="D260" s="34">
        <v>11</v>
      </c>
      <c r="E260" s="34">
        <v>19</v>
      </c>
      <c r="F260" s="63">
        <f>E260/$E$501</f>
        <v>1.3825521913452232E-4</v>
      </c>
    </row>
    <row r="261" spans="1:6" x14ac:dyDescent="0.25">
      <c r="A261" s="33" t="s">
        <v>478</v>
      </c>
      <c r="B261" s="34">
        <v>0</v>
      </c>
      <c r="C261" s="34">
        <v>5</v>
      </c>
      <c r="D261" s="34">
        <v>15</v>
      </c>
      <c r="E261" s="34">
        <v>19</v>
      </c>
      <c r="F261" s="63">
        <f>E261/$E$501</f>
        <v>1.3825521913452232E-4</v>
      </c>
    </row>
    <row r="262" spans="1:6" x14ac:dyDescent="0.25">
      <c r="A262" s="33" t="s">
        <v>455</v>
      </c>
      <c r="B262" s="34">
        <v>0</v>
      </c>
      <c r="C262" s="34">
        <v>9</v>
      </c>
      <c r="D262" s="34">
        <v>10</v>
      </c>
      <c r="E262" s="34">
        <v>19</v>
      </c>
      <c r="F262" s="63">
        <f>E262/$E$501</f>
        <v>1.3825521913452232E-4</v>
      </c>
    </row>
    <row r="263" spans="1:6" x14ac:dyDescent="0.25">
      <c r="A263" s="33" t="s">
        <v>426</v>
      </c>
      <c r="B263" s="34">
        <v>0</v>
      </c>
      <c r="C263" s="34">
        <v>12</v>
      </c>
      <c r="D263" s="34">
        <v>7</v>
      </c>
      <c r="E263" s="34">
        <v>19</v>
      </c>
      <c r="F263" s="63">
        <f>E263/$E$501</f>
        <v>1.3825521913452232E-4</v>
      </c>
    </row>
    <row r="264" spans="1:6" x14ac:dyDescent="0.25">
      <c r="A264" s="33" t="s">
        <v>450</v>
      </c>
      <c r="B264" s="34">
        <v>0</v>
      </c>
      <c r="C264" s="34">
        <v>13</v>
      </c>
      <c r="D264" s="34">
        <v>6</v>
      </c>
      <c r="E264" s="34">
        <v>19</v>
      </c>
      <c r="F264" s="63">
        <f>E264/$E$501</f>
        <v>1.3825521913452232E-4</v>
      </c>
    </row>
    <row r="265" spans="1:6" x14ac:dyDescent="0.25">
      <c r="A265" s="33" t="s">
        <v>517</v>
      </c>
      <c r="B265" s="34">
        <v>0</v>
      </c>
      <c r="C265" s="34">
        <v>0</v>
      </c>
      <c r="D265" s="34">
        <v>19</v>
      </c>
      <c r="E265" s="34">
        <v>19</v>
      </c>
      <c r="F265" s="63">
        <f>E265/$E$501</f>
        <v>1.3825521913452232E-4</v>
      </c>
    </row>
    <row r="266" spans="1:6" x14ac:dyDescent="0.25">
      <c r="A266" s="33" t="s">
        <v>463</v>
      </c>
      <c r="B266" s="34">
        <v>0</v>
      </c>
      <c r="C266" s="34">
        <v>8</v>
      </c>
      <c r="D266" s="34">
        <v>11</v>
      </c>
      <c r="E266" s="34">
        <v>19</v>
      </c>
      <c r="F266" s="63">
        <f>E266/$E$501</f>
        <v>1.3825521913452232E-4</v>
      </c>
    </row>
    <row r="267" spans="1:6" x14ac:dyDescent="0.25">
      <c r="A267" s="33" t="s">
        <v>506</v>
      </c>
      <c r="B267" s="34">
        <v>5</v>
      </c>
      <c r="C267" s="34">
        <v>9</v>
      </c>
      <c r="D267" s="34">
        <v>5</v>
      </c>
      <c r="E267" s="34">
        <v>18</v>
      </c>
      <c r="F267" s="63">
        <f>E267/$E$501</f>
        <v>1.30978628653758E-4</v>
      </c>
    </row>
    <row r="268" spans="1:6" x14ac:dyDescent="0.25">
      <c r="A268" s="33" t="s">
        <v>459</v>
      </c>
      <c r="B268" s="34">
        <v>0</v>
      </c>
      <c r="C268" s="34">
        <v>9</v>
      </c>
      <c r="D268" s="34">
        <v>8</v>
      </c>
      <c r="E268" s="34">
        <v>17</v>
      </c>
      <c r="F268" s="63">
        <f>E268/$E$501</f>
        <v>1.2370203817299366E-4</v>
      </c>
    </row>
    <row r="269" spans="1:6" x14ac:dyDescent="0.25">
      <c r="A269" s="33" t="s">
        <v>494</v>
      </c>
      <c r="B269" s="34">
        <v>0</v>
      </c>
      <c r="C269" s="34">
        <v>13</v>
      </c>
      <c r="D269" s="34">
        <v>5</v>
      </c>
      <c r="E269" s="34">
        <v>17</v>
      </c>
      <c r="F269" s="63">
        <f>E269/$E$501</f>
        <v>1.2370203817299366E-4</v>
      </c>
    </row>
    <row r="270" spans="1:6" x14ac:dyDescent="0.25">
      <c r="A270" s="33" t="s">
        <v>518</v>
      </c>
      <c r="B270" s="34">
        <v>0</v>
      </c>
      <c r="C270" s="34">
        <v>12</v>
      </c>
      <c r="D270" s="34">
        <v>5</v>
      </c>
      <c r="E270" s="34">
        <v>17</v>
      </c>
      <c r="F270" s="63">
        <f>E270/$E$501</f>
        <v>1.2370203817299366E-4</v>
      </c>
    </row>
    <row r="271" spans="1:6" x14ac:dyDescent="0.25">
      <c r="A271" s="33" t="s">
        <v>548</v>
      </c>
      <c r="B271" s="34">
        <v>0</v>
      </c>
      <c r="C271" s="34">
        <v>5</v>
      </c>
      <c r="D271" s="34">
        <v>13</v>
      </c>
      <c r="E271" s="34">
        <v>17</v>
      </c>
      <c r="F271" s="63">
        <f>E271/$E$501</f>
        <v>1.2370203817299366E-4</v>
      </c>
    </row>
    <row r="272" spans="1:6" x14ac:dyDescent="0.25">
      <c r="A272" s="33" t="s">
        <v>501</v>
      </c>
      <c r="B272" s="34">
        <v>0</v>
      </c>
      <c r="C272" s="34">
        <v>5</v>
      </c>
      <c r="D272" s="34">
        <v>12</v>
      </c>
      <c r="E272" s="34">
        <v>17</v>
      </c>
      <c r="F272" s="63">
        <f>E272/$E$501</f>
        <v>1.2370203817299366E-4</v>
      </c>
    </row>
    <row r="273" spans="1:6" x14ac:dyDescent="0.25">
      <c r="A273" s="33" t="s">
        <v>499</v>
      </c>
      <c r="B273" s="34">
        <v>0</v>
      </c>
      <c r="C273" s="34">
        <v>5</v>
      </c>
      <c r="D273" s="34">
        <v>12</v>
      </c>
      <c r="E273" s="34">
        <v>17</v>
      </c>
      <c r="F273" s="63">
        <f>E273/$E$501</f>
        <v>1.2370203817299366E-4</v>
      </c>
    </row>
    <row r="274" spans="1:6" x14ac:dyDescent="0.25">
      <c r="A274" s="33" t="s">
        <v>512</v>
      </c>
      <c r="B274" s="34">
        <v>0</v>
      </c>
      <c r="C274" s="34">
        <v>7</v>
      </c>
      <c r="D274" s="34">
        <v>7</v>
      </c>
      <c r="E274" s="34">
        <v>16</v>
      </c>
      <c r="F274" s="63">
        <f>E274/$E$501</f>
        <v>1.1642544769222933E-4</v>
      </c>
    </row>
    <row r="275" spans="1:6" x14ac:dyDescent="0.25">
      <c r="A275" s="33" t="s">
        <v>516</v>
      </c>
      <c r="B275" s="34">
        <v>0</v>
      </c>
      <c r="C275" s="34">
        <v>5</v>
      </c>
      <c r="D275" s="34">
        <v>12</v>
      </c>
      <c r="E275" s="34">
        <v>16</v>
      </c>
      <c r="F275" s="63">
        <f>E275/$E$501</f>
        <v>1.1642544769222933E-4</v>
      </c>
    </row>
    <row r="276" spans="1:6" x14ac:dyDescent="0.25">
      <c r="A276" s="33" t="s">
        <v>470</v>
      </c>
      <c r="B276" s="34">
        <v>0</v>
      </c>
      <c r="C276" s="34">
        <v>9</v>
      </c>
      <c r="D276" s="34">
        <v>7</v>
      </c>
      <c r="E276" s="34">
        <v>16</v>
      </c>
      <c r="F276" s="63">
        <f>E276/$E$501</f>
        <v>1.1642544769222933E-4</v>
      </c>
    </row>
    <row r="277" spans="1:6" x14ac:dyDescent="0.25">
      <c r="A277" s="33" t="s">
        <v>592</v>
      </c>
      <c r="B277" s="34">
        <v>0</v>
      </c>
      <c r="C277" s="34">
        <v>10</v>
      </c>
      <c r="D277" s="34">
        <v>6</v>
      </c>
      <c r="E277" s="34">
        <v>16</v>
      </c>
      <c r="F277" s="63">
        <f>E277/$E$501</f>
        <v>1.1642544769222933E-4</v>
      </c>
    </row>
    <row r="278" spans="1:6" x14ac:dyDescent="0.25">
      <c r="A278" s="33" t="s">
        <v>439</v>
      </c>
      <c r="B278" s="34">
        <v>0</v>
      </c>
      <c r="C278" s="34">
        <v>6</v>
      </c>
      <c r="D278" s="34">
        <v>10</v>
      </c>
      <c r="E278" s="34">
        <v>16</v>
      </c>
      <c r="F278" s="63">
        <f>E278/$E$501</f>
        <v>1.1642544769222933E-4</v>
      </c>
    </row>
    <row r="279" spans="1:6" x14ac:dyDescent="0.25">
      <c r="A279" s="33" t="s">
        <v>545</v>
      </c>
      <c r="B279" s="34">
        <v>0</v>
      </c>
      <c r="C279" s="34">
        <v>13</v>
      </c>
      <c r="D279" s="34">
        <v>5</v>
      </c>
      <c r="E279" s="34">
        <v>16</v>
      </c>
      <c r="F279" s="63">
        <f>E279/$E$501</f>
        <v>1.1642544769222933E-4</v>
      </c>
    </row>
    <row r="280" spans="1:6" x14ac:dyDescent="0.25">
      <c r="A280" s="33" t="s">
        <v>523</v>
      </c>
      <c r="B280" s="34">
        <v>0</v>
      </c>
      <c r="C280" s="34">
        <v>10</v>
      </c>
      <c r="D280" s="34">
        <v>6</v>
      </c>
      <c r="E280" s="34">
        <v>16</v>
      </c>
      <c r="F280" s="63">
        <f>E280/$E$501</f>
        <v>1.1642544769222933E-4</v>
      </c>
    </row>
    <row r="281" spans="1:6" x14ac:dyDescent="0.25">
      <c r="A281" s="33" t="s">
        <v>481</v>
      </c>
      <c r="B281" s="34">
        <v>0</v>
      </c>
      <c r="C281" s="34">
        <v>11</v>
      </c>
      <c r="D281" s="34">
        <v>5</v>
      </c>
      <c r="E281" s="34">
        <v>16</v>
      </c>
      <c r="F281" s="63">
        <f>E281/$E$501</f>
        <v>1.1642544769222933E-4</v>
      </c>
    </row>
    <row r="282" spans="1:6" x14ac:dyDescent="0.25">
      <c r="A282" s="33" t="s">
        <v>624</v>
      </c>
      <c r="B282" s="34">
        <v>0</v>
      </c>
      <c r="C282" s="34">
        <v>5</v>
      </c>
      <c r="D282" s="34">
        <v>11</v>
      </c>
      <c r="E282" s="34">
        <v>16</v>
      </c>
      <c r="F282" s="63">
        <f>E282/$E$501</f>
        <v>1.1642544769222933E-4</v>
      </c>
    </row>
    <row r="283" spans="1:6" x14ac:dyDescent="0.25">
      <c r="A283" s="33" t="s">
        <v>524</v>
      </c>
      <c r="B283" s="34">
        <v>0</v>
      </c>
      <c r="C283" s="34">
        <v>6</v>
      </c>
      <c r="D283" s="34">
        <v>9</v>
      </c>
      <c r="E283" s="34">
        <v>15</v>
      </c>
      <c r="F283" s="63">
        <f>E283/$E$501</f>
        <v>1.09148857211465E-4</v>
      </c>
    </row>
    <row r="284" spans="1:6" x14ac:dyDescent="0.25">
      <c r="A284" s="33" t="s">
        <v>469</v>
      </c>
      <c r="B284" s="34">
        <v>0</v>
      </c>
      <c r="C284" s="34">
        <v>10</v>
      </c>
      <c r="D284" s="34">
        <v>5</v>
      </c>
      <c r="E284" s="34">
        <v>15</v>
      </c>
      <c r="F284" s="63">
        <f>E284/$E$501</f>
        <v>1.09148857211465E-4</v>
      </c>
    </row>
    <row r="285" spans="1:6" x14ac:dyDescent="0.25">
      <c r="A285" s="33" t="s">
        <v>509</v>
      </c>
      <c r="B285" s="34">
        <v>0</v>
      </c>
      <c r="C285" s="34">
        <v>0</v>
      </c>
      <c r="D285" s="34">
        <v>14</v>
      </c>
      <c r="E285" s="34">
        <v>15</v>
      </c>
      <c r="F285" s="63">
        <f>E285/$E$501</f>
        <v>1.09148857211465E-4</v>
      </c>
    </row>
    <row r="286" spans="1:6" x14ac:dyDescent="0.25">
      <c r="A286" s="33" t="s">
        <v>474</v>
      </c>
      <c r="B286" s="34">
        <v>0</v>
      </c>
      <c r="C286" s="34">
        <v>5</v>
      </c>
      <c r="D286" s="34">
        <v>10</v>
      </c>
      <c r="E286" s="34">
        <v>15</v>
      </c>
      <c r="F286" s="63">
        <f>E286/$E$501</f>
        <v>1.09148857211465E-4</v>
      </c>
    </row>
    <row r="287" spans="1:6" x14ac:dyDescent="0.25">
      <c r="A287" s="33" t="s">
        <v>525</v>
      </c>
      <c r="B287" s="34">
        <v>0</v>
      </c>
      <c r="C287" s="34">
        <v>5</v>
      </c>
      <c r="D287" s="34">
        <v>12</v>
      </c>
      <c r="E287" s="34">
        <v>15</v>
      </c>
      <c r="F287" s="63">
        <f>E287/$E$501</f>
        <v>1.09148857211465E-4</v>
      </c>
    </row>
    <row r="288" spans="1:6" x14ac:dyDescent="0.25">
      <c r="A288" s="33" t="s">
        <v>646</v>
      </c>
      <c r="B288" s="34">
        <v>0</v>
      </c>
      <c r="C288" s="34">
        <v>0</v>
      </c>
      <c r="D288" s="34">
        <v>13</v>
      </c>
      <c r="E288" s="34">
        <v>15</v>
      </c>
      <c r="F288" s="63">
        <f>E288/$E$501</f>
        <v>1.09148857211465E-4</v>
      </c>
    </row>
    <row r="289" spans="1:6" x14ac:dyDescent="0.25">
      <c r="A289" s="33" t="s">
        <v>477</v>
      </c>
      <c r="B289" s="34">
        <v>0</v>
      </c>
      <c r="C289" s="34">
        <v>12</v>
      </c>
      <c r="D289" s="34">
        <v>5</v>
      </c>
      <c r="E289" s="34">
        <v>15</v>
      </c>
      <c r="F289" s="63">
        <f>E289/$E$501</f>
        <v>1.09148857211465E-4</v>
      </c>
    </row>
    <row r="290" spans="1:6" x14ac:dyDescent="0.25">
      <c r="A290" s="33" t="s">
        <v>451</v>
      </c>
      <c r="B290" s="34">
        <v>0</v>
      </c>
      <c r="C290" s="34">
        <v>5</v>
      </c>
      <c r="D290" s="34">
        <v>10</v>
      </c>
      <c r="E290" s="34">
        <v>14</v>
      </c>
      <c r="F290" s="63">
        <f>E290/$E$501</f>
        <v>1.0187226673070067E-4</v>
      </c>
    </row>
    <row r="291" spans="1:6" x14ac:dyDescent="0.25">
      <c r="A291" s="33" t="s">
        <v>590</v>
      </c>
      <c r="B291" s="34">
        <v>0</v>
      </c>
      <c r="C291" s="34">
        <v>5</v>
      </c>
      <c r="D291" s="34">
        <v>10</v>
      </c>
      <c r="E291" s="34">
        <v>14</v>
      </c>
      <c r="F291" s="63">
        <f>E291/$E$501</f>
        <v>1.0187226673070067E-4</v>
      </c>
    </row>
    <row r="292" spans="1:6" x14ac:dyDescent="0.25">
      <c r="A292" s="33" t="s">
        <v>449</v>
      </c>
      <c r="B292" s="34">
        <v>0</v>
      </c>
      <c r="C292" s="34">
        <v>7</v>
      </c>
      <c r="D292" s="34">
        <v>7</v>
      </c>
      <c r="E292" s="34">
        <v>14</v>
      </c>
      <c r="F292" s="63">
        <f>E292/$E$501</f>
        <v>1.0187226673070067E-4</v>
      </c>
    </row>
    <row r="293" spans="1:6" x14ac:dyDescent="0.25">
      <c r="A293" s="33" t="s">
        <v>600</v>
      </c>
      <c r="B293" s="34">
        <v>0</v>
      </c>
      <c r="C293" s="34">
        <v>9</v>
      </c>
      <c r="D293" s="34">
        <v>5</v>
      </c>
      <c r="E293" s="34">
        <v>14</v>
      </c>
      <c r="F293" s="63">
        <f>E293/$E$501</f>
        <v>1.0187226673070067E-4</v>
      </c>
    </row>
    <row r="294" spans="1:6" x14ac:dyDescent="0.25">
      <c r="A294" s="33" t="s">
        <v>493</v>
      </c>
      <c r="B294" s="34">
        <v>0</v>
      </c>
      <c r="C294" s="34">
        <v>10</v>
      </c>
      <c r="D294" s="34">
        <v>5</v>
      </c>
      <c r="E294" s="34">
        <v>14</v>
      </c>
      <c r="F294" s="63">
        <f>E294/$E$501</f>
        <v>1.0187226673070067E-4</v>
      </c>
    </row>
    <row r="295" spans="1:6" x14ac:dyDescent="0.25">
      <c r="A295" s="33" t="s">
        <v>574</v>
      </c>
      <c r="B295" s="34">
        <v>0</v>
      </c>
      <c r="C295" s="34">
        <v>6</v>
      </c>
      <c r="D295" s="34">
        <v>8</v>
      </c>
      <c r="E295" s="34">
        <v>14</v>
      </c>
      <c r="F295" s="63">
        <f>E295/$E$501</f>
        <v>1.0187226673070067E-4</v>
      </c>
    </row>
    <row r="296" spans="1:6" x14ac:dyDescent="0.25">
      <c r="A296" s="33" t="s">
        <v>498</v>
      </c>
      <c r="B296" s="34">
        <v>0</v>
      </c>
      <c r="C296" s="34">
        <v>10</v>
      </c>
      <c r="D296" s="34">
        <v>5</v>
      </c>
      <c r="E296" s="34">
        <v>14</v>
      </c>
      <c r="F296" s="63">
        <f>E296/$E$501</f>
        <v>1.0187226673070067E-4</v>
      </c>
    </row>
    <row r="297" spans="1:6" x14ac:dyDescent="0.25">
      <c r="A297" s="33" t="s">
        <v>502</v>
      </c>
      <c r="B297" s="34">
        <v>0</v>
      </c>
      <c r="C297" s="34">
        <v>9</v>
      </c>
      <c r="D297" s="34">
        <v>5</v>
      </c>
      <c r="E297" s="34">
        <v>14</v>
      </c>
      <c r="F297" s="63">
        <f>E297/$E$501</f>
        <v>1.0187226673070067E-4</v>
      </c>
    </row>
    <row r="298" spans="1:6" x14ac:dyDescent="0.25">
      <c r="A298" s="33" t="s">
        <v>488</v>
      </c>
      <c r="B298" s="34">
        <v>0</v>
      </c>
      <c r="C298" s="34">
        <v>5</v>
      </c>
      <c r="D298" s="34">
        <v>10</v>
      </c>
      <c r="E298" s="34">
        <v>14</v>
      </c>
      <c r="F298" s="63">
        <f>E298/$E$501</f>
        <v>1.0187226673070067E-4</v>
      </c>
    </row>
    <row r="299" spans="1:6" x14ac:dyDescent="0.25">
      <c r="A299" s="33" t="s">
        <v>550</v>
      </c>
      <c r="B299" s="34">
        <v>0</v>
      </c>
      <c r="C299" s="34">
        <v>13</v>
      </c>
      <c r="D299" s="34">
        <v>0</v>
      </c>
      <c r="E299" s="34">
        <v>13</v>
      </c>
      <c r="F299" s="63">
        <f>E299/$E$501</f>
        <v>9.4595676249936323E-5</v>
      </c>
    </row>
    <row r="300" spans="1:6" x14ac:dyDescent="0.25">
      <c r="A300" s="33" t="s">
        <v>456</v>
      </c>
      <c r="B300" s="34">
        <v>0</v>
      </c>
      <c r="C300" s="34">
        <v>11</v>
      </c>
      <c r="D300" s="34">
        <v>0</v>
      </c>
      <c r="E300" s="34">
        <v>13</v>
      </c>
      <c r="F300" s="63">
        <f>E300/$E$501</f>
        <v>9.4595676249936323E-5</v>
      </c>
    </row>
    <row r="301" spans="1:6" x14ac:dyDescent="0.25">
      <c r="A301" s="33" t="s">
        <v>557</v>
      </c>
      <c r="B301" s="34">
        <v>0</v>
      </c>
      <c r="C301" s="34">
        <v>6</v>
      </c>
      <c r="D301" s="34">
        <v>7</v>
      </c>
      <c r="E301" s="34">
        <v>13</v>
      </c>
      <c r="F301" s="63">
        <f>E301/$E$501</f>
        <v>9.4595676249936323E-5</v>
      </c>
    </row>
    <row r="302" spans="1:6" x14ac:dyDescent="0.25">
      <c r="A302" s="33" t="s">
        <v>489</v>
      </c>
      <c r="B302" s="34">
        <v>0</v>
      </c>
      <c r="C302" s="34">
        <v>5</v>
      </c>
      <c r="D302" s="34">
        <v>7</v>
      </c>
      <c r="E302" s="34">
        <v>12</v>
      </c>
      <c r="F302" s="63">
        <f>E302/$E$501</f>
        <v>8.7319085769171993E-5</v>
      </c>
    </row>
    <row r="303" spans="1:6" x14ac:dyDescent="0.25">
      <c r="A303" s="33" t="s">
        <v>521</v>
      </c>
      <c r="B303" s="34">
        <v>0</v>
      </c>
      <c r="C303" s="34">
        <v>12</v>
      </c>
      <c r="D303" s="34">
        <v>0</v>
      </c>
      <c r="E303" s="34">
        <v>12</v>
      </c>
      <c r="F303" s="63">
        <f>E303/$E$501</f>
        <v>8.7319085769171993E-5</v>
      </c>
    </row>
    <row r="304" spans="1:6" x14ac:dyDescent="0.25">
      <c r="A304" s="33" t="s">
        <v>453</v>
      </c>
      <c r="B304" s="34">
        <v>0</v>
      </c>
      <c r="C304" s="34">
        <v>8</v>
      </c>
      <c r="D304" s="34">
        <v>5</v>
      </c>
      <c r="E304" s="34">
        <v>12</v>
      </c>
      <c r="F304" s="63">
        <f>E304/$E$501</f>
        <v>8.7319085769171993E-5</v>
      </c>
    </row>
    <row r="305" spans="1:6" x14ac:dyDescent="0.25">
      <c r="A305" s="33" t="s">
        <v>500</v>
      </c>
      <c r="B305" s="34">
        <v>0</v>
      </c>
      <c r="C305" s="34">
        <v>5</v>
      </c>
      <c r="D305" s="34">
        <v>8</v>
      </c>
      <c r="E305" s="34">
        <v>12</v>
      </c>
      <c r="F305" s="63">
        <f>E305/$E$501</f>
        <v>8.7319085769171993E-5</v>
      </c>
    </row>
    <row r="306" spans="1:6" x14ac:dyDescent="0.25">
      <c r="A306" s="33" t="s">
        <v>565</v>
      </c>
      <c r="B306" s="34">
        <v>0</v>
      </c>
      <c r="C306" s="34">
        <v>5</v>
      </c>
      <c r="D306" s="34">
        <v>9</v>
      </c>
      <c r="E306" s="34">
        <v>12</v>
      </c>
      <c r="F306" s="63">
        <f>E306/$E$501</f>
        <v>8.7319085769171993E-5</v>
      </c>
    </row>
    <row r="307" spans="1:6" x14ac:dyDescent="0.25">
      <c r="A307" s="33" t="s">
        <v>577</v>
      </c>
      <c r="B307" s="34">
        <v>0</v>
      </c>
      <c r="C307" s="34">
        <v>5</v>
      </c>
      <c r="D307" s="34">
        <v>6</v>
      </c>
      <c r="E307" s="34">
        <v>11</v>
      </c>
      <c r="F307" s="63">
        <f>E307/$E$501</f>
        <v>8.0042495288407662E-5</v>
      </c>
    </row>
    <row r="308" spans="1:6" x14ac:dyDescent="0.25">
      <c r="A308" s="33" t="s">
        <v>458</v>
      </c>
      <c r="B308" s="34">
        <v>0</v>
      </c>
      <c r="C308" s="34">
        <v>5</v>
      </c>
      <c r="D308" s="34">
        <v>8</v>
      </c>
      <c r="E308" s="34">
        <v>11</v>
      </c>
      <c r="F308" s="63">
        <f>E308/$E$501</f>
        <v>8.0042495288407662E-5</v>
      </c>
    </row>
    <row r="309" spans="1:6" x14ac:dyDescent="0.25">
      <c r="A309" s="33" t="s">
        <v>660</v>
      </c>
      <c r="B309" s="34">
        <v>0</v>
      </c>
      <c r="C309" s="34">
        <v>5</v>
      </c>
      <c r="D309" s="34">
        <v>8</v>
      </c>
      <c r="E309" s="34">
        <v>11</v>
      </c>
      <c r="F309" s="63">
        <f>E309/$E$501</f>
        <v>8.0042495288407662E-5</v>
      </c>
    </row>
    <row r="310" spans="1:6" x14ac:dyDescent="0.25">
      <c r="A310" s="33" t="s">
        <v>584</v>
      </c>
      <c r="B310" s="34">
        <v>0</v>
      </c>
      <c r="C310" s="34">
        <v>6</v>
      </c>
      <c r="D310" s="34">
        <v>5</v>
      </c>
      <c r="E310" s="34">
        <v>11</v>
      </c>
      <c r="F310" s="63">
        <f>E310/$E$501</f>
        <v>8.0042495288407662E-5</v>
      </c>
    </row>
    <row r="311" spans="1:6" x14ac:dyDescent="0.25">
      <c r="A311" s="33" t="s">
        <v>543</v>
      </c>
      <c r="B311" s="34">
        <v>0</v>
      </c>
      <c r="C311" s="34">
        <v>5</v>
      </c>
      <c r="D311" s="34">
        <v>7</v>
      </c>
      <c r="E311" s="34">
        <v>11</v>
      </c>
      <c r="F311" s="63">
        <f>E311/$E$501</f>
        <v>8.0042495288407662E-5</v>
      </c>
    </row>
    <row r="312" spans="1:6" x14ac:dyDescent="0.25">
      <c r="A312" s="33" t="s">
        <v>495</v>
      </c>
      <c r="B312" s="34">
        <v>0</v>
      </c>
      <c r="C312" s="34">
        <v>10</v>
      </c>
      <c r="D312" s="34">
        <v>0</v>
      </c>
      <c r="E312" s="34">
        <v>11</v>
      </c>
      <c r="F312" s="63">
        <f>E312/$E$501</f>
        <v>8.0042495288407662E-5</v>
      </c>
    </row>
    <row r="313" spans="1:6" x14ac:dyDescent="0.25">
      <c r="A313" s="33" t="s">
        <v>522</v>
      </c>
      <c r="B313" s="34">
        <v>0</v>
      </c>
      <c r="C313" s="34">
        <v>7</v>
      </c>
      <c r="D313" s="34">
        <v>5</v>
      </c>
      <c r="E313" s="34">
        <v>11</v>
      </c>
      <c r="F313" s="63">
        <f>E313/$E$501</f>
        <v>8.0042495288407662E-5</v>
      </c>
    </row>
    <row r="314" spans="1:6" x14ac:dyDescent="0.25">
      <c r="A314" s="33" t="s">
        <v>468</v>
      </c>
      <c r="B314" s="34">
        <v>0</v>
      </c>
      <c r="C314" s="34">
        <v>5</v>
      </c>
      <c r="D314" s="34">
        <v>7</v>
      </c>
      <c r="E314" s="34">
        <v>11</v>
      </c>
      <c r="F314" s="63">
        <f>E314/$E$501</f>
        <v>8.0042495288407662E-5</v>
      </c>
    </row>
    <row r="315" spans="1:6" x14ac:dyDescent="0.25">
      <c r="A315" s="33" t="s">
        <v>513</v>
      </c>
      <c r="B315" s="34">
        <v>0</v>
      </c>
      <c r="C315" s="34">
        <v>5</v>
      </c>
      <c r="D315" s="34">
        <v>7</v>
      </c>
      <c r="E315" s="34">
        <v>11</v>
      </c>
      <c r="F315" s="63">
        <f>E315/$E$501</f>
        <v>8.0042495288407662E-5</v>
      </c>
    </row>
    <row r="316" spans="1:6" x14ac:dyDescent="0.25">
      <c r="A316" s="33" t="s">
        <v>528</v>
      </c>
      <c r="B316" s="34">
        <v>0</v>
      </c>
      <c r="C316" s="34">
        <v>5</v>
      </c>
      <c r="D316" s="34">
        <v>7</v>
      </c>
      <c r="E316" s="34">
        <v>11</v>
      </c>
      <c r="F316" s="63">
        <f>E316/$E$501</f>
        <v>8.0042495288407662E-5</v>
      </c>
    </row>
    <row r="317" spans="1:6" x14ac:dyDescent="0.25">
      <c r="A317" s="33" t="s">
        <v>542</v>
      </c>
      <c r="B317" s="34">
        <v>0</v>
      </c>
      <c r="C317" s="34">
        <v>8</v>
      </c>
      <c r="D317" s="34">
        <v>5</v>
      </c>
      <c r="E317" s="34">
        <v>11</v>
      </c>
      <c r="F317" s="63">
        <f>E317/$E$501</f>
        <v>8.0042495288407662E-5</v>
      </c>
    </row>
    <row r="318" spans="1:6" x14ac:dyDescent="0.25">
      <c r="A318" s="33" t="s">
        <v>530</v>
      </c>
      <c r="B318" s="34">
        <v>0</v>
      </c>
      <c r="C318" s="34">
        <v>5</v>
      </c>
      <c r="D318" s="34">
        <v>7</v>
      </c>
      <c r="E318" s="34">
        <v>10</v>
      </c>
      <c r="F318" s="63">
        <f>E318/$E$501</f>
        <v>7.2765904807643332E-5</v>
      </c>
    </row>
    <row r="319" spans="1:6" x14ac:dyDescent="0.25">
      <c r="A319" s="33" t="s">
        <v>564</v>
      </c>
      <c r="B319" s="34">
        <v>0</v>
      </c>
      <c r="C319" s="34">
        <v>5</v>
      </c>
      <c r="D319" s="34">
        <v>7</v>
      </c>
      <c r="E319" s="34">
        <v>10</v>
      </c>
      <c r="F319" s="63">
        <f>E319/$E$501</f>
        <v>7.2765904807643332E-5</v>
      </c>
    </row>
    <row r="320" spans="1:6" x14ac:dyDescent="0.25">
      <c r="A320" s="33" t="s">
        <v>603</v>
      </c>
      <c r="B320" s="34">
        <v>0</v>
      </c>
      <c r="C320" s="34">
        <v>6</v>
      </c>
      <c r="D320" s="34">
        <v>5</v>
      </c>
      <c r="E320" s="34">
        <v>10</v>
      </c>
      <c r="F320" s="63">
        <f>E320/$E$501</f>
        <v>7.2765904807643332E-5</v>
      </c>
    </row>
    <row r="321" spans="1:6" x14ac:dyDescent="0.25">
      <c r="A321" s="33" t="s">
        <v>562</v>
      </c>
      <c r="B321" s="34">
        <v>0</v>
      </c>
      <c r="C321" s="34">
        <v>0</v>
      </c>
      <c r="D321" s="34">
        <v>8</v>
      </c>
      <c r="E321" s="34">
        <v>10</v>
      </c>
      <c r="F321" s="63">
        <f>E321/$E$501</f>
        <v>7.2765904807643332E-5</v>
      </c>
    </row>
    <row r="322" spans="1:6" x14ac:dyDescent="0.25">
      <c r="A322" s="33" t="s">
        <v>582</v>
      </c>
      <c r="B322" s="34">
        <v>0</v>
      </c>
      <c r="C322" s="34">
        <v>0</v>
      </c>
      <c r="D322" s="34">
        <v>8</v>
      </c>
      <c r="E322" s="34">
        <v>10</v>
      </c>
      <c r="F322" s="63">
        <f>E322/$E$501</f>
        <v>7.2765904807643332E-5</v>
      </c>
    </row>
    <row r="323" spans="1:6" x14ac:dyDescent="0.25">
      <c r="A323" s="33" t="s">
        <v>572</v>
      </c>
      <c r="B323" s="34">
        <v>0</v>
      </c>
      <c r="C323" s="34">
        <v>7</v>
      </c>
      <c r="D323" s="34">
        <v>5</v>
      </c>
      <c r="E323" s="34">
        <v>10</v>
      </c>
      <c r="F323" s="63">
        <f>E323/$E$501</f>
        <v>7.2765904807643332E-5</v>
      </c>
    </row>
    <row r="324" spans="1:6" x14ac:dyDescent="0.25">
      <c r="A324" s="33" t="s">
        <v>595</v>
      </c>
      <c r="B324" s="34">
        <v>0</v>
      </c>
      <c r="C324" s="34">
        <v>8</v>
      </c>
      <c r="D324" s="34">
        <v>0</v>
      </c>
      <c r="E324" s="34">
        <v>10</v>
      </c>
      <c r="F324" s="63">
        <f>E324/$E$501</f>
        <v>7.2765904807643332E-5</v>
      </c>
    </row>
    <row r="325" spans="1:6" x14ac:dyDescent="0.25">
      <c r="A325" s="33" t="s">
        <v>552</v>
      </c>
      <c r="B325" s="34">
        <v>0</v>
      </c>
      <c r="C325" s="34">
        <v>7</v>
      </c>
      <c r="D325" s="34">
        <v>5</v>
      </c>
      <c r="E325" s="34">
        <v>10</v>
      </c>
      <c r="F325" s="63">
        <f>E325/$E$501</f>
        <v>7.2765904807643332E-5</v>
      </c>
    </row>
    <row r="326" spans="1:6" x14ac:dyDescent="0.25">
      <c r="A326" s="33" t="s">
        <v>510</v>
      </c>
      <c r="B326" s="34">
        <v>0</v>
      </c>
      <c r="C326" s="34">
        <v>8</v>
      </c>
      <c r="D326" s="34">
        <v>0</v>
      </c>
      <c r="E326" s="34">
        <v>9</v>
      </c>
      <c r="F326" s="63">
        <f>E326/$E$501</f>
        <v>6.5489314326879001E-5</v>
      </c>
    </row>
    <row r="327" spans="1:6" x14ac:dyDescent="0.25">
      <c r="A327" s="33" t="s">
        <v>588</v>
      </c>
      <c r="B327" s="34">
        <v>0</v>
      </c>
      <c r="C327" s="34">
        <v>0</v>
      </c>
      <c r="D327" s="34">
        <v>7</v>
      </c>
      <c r="E327" s="34">
        <v>9</v>
      </c>
      <c r="F327" s="63">
        <f>E327/$E$501</f>
        <v>6.5489314326879001E-5</v>
      </c>
    </row>
    <row r="328" spans="1:6" x14ac:dyDescent="0.25">
      <c r="A328" s="33" t="s">
        <v>537</v>
      </c>
      <c r="B328" s="34">
        <v>0</v>
      </c>
      <c r="C328" s="34">
        <v>5</v>
      </c>
      <c r="D328" s="34">
        <v>5</v>
      </c>
      <c r="E328" s="34">
        <v>9</v>
      </c>
      <c r="F328" s="63">
        <f>E328/$E$501</f>
        <v>6.5489314326879001E-5</v>
      </c>
    </row>
    <row r="329" spans="1:6" x14ac:dyDescent="0.25">
      <c r="A329" s="33" t="s">
        <v>576</v>
      </c>
      <c r="B329" s="34">
        <v>0</v>
      </c>
      <c r="C329" s="34">
        <v>0</v>
      </c>
      <c r="D329" s="34">
        <v>8</v>
      </c>
      <c r="E329" s="34">
        <v>9</v>
      </c>
      <c r="F329" s="63">
        <f>E329/$E$501</f>
        <v>6.5489314326879001E-5</v>
      </c>
    </row>
    <row r="330" spans="1:6" x14ac:dyDescent="0.25">
      <c r="A330" s="33" t="s">
        <v>533</v>
      </c>
      <c r="B330" s="34">
        <v>0</v>
      </c>
      <c r="C330" s="34">
        <v>8</v>
      </c>
      <c r="D330" s="34">
        <v>0</v>
      </c>
      <c r="E330" s="34">
        <v>9</v>
      </c>
      <c r="F330" s="63">
        <f>E330/$E$501</f>
        <v>6.5489314326879001E-5</v>
      </c>
    </row>
    <row r="331" spans="1:6" x14ac:dyDescent="0.25">
      <c r="A331" s="33" t="s">
        <v>490</v>
      </c>
      <c r="B331" s="34">
        <v>0</v>
      </c>
      <c r="C331" s="34">
        <v>0</v>
      </c>
      <c r="D331" s="34">
        <v>7</v>
      </c>
      <c r="E331" s="34">
        <v>9</v>
      </c>
      <c r="F331" s="63">
        <f>E331/$E$501</f>
        <v>6.5489314326879001E-5</v>
      </c>
    </row>
    <row r="332" spans="1:6" x14ac:dyDescent="0.25">
      <c r="A332" s="33" t="s">
        <v>616</v>
      </c>
      <c r="B332" s="34">
        <v>0</v>
      </c>
      <c r="C332" s="34">
        <v>5</v>
      </c>
      <c r="D332" s="34">
        <v>6</v>
      </c>
      <c r="E332" s="34">
        <v>9</v>
      </c>
      <c r="F332" s="63">
        <f>E332/$E$501</f>
        <v>6.5489314326879001E-5</v>
      </c>
    </row>
    <row r="333" spans="1:6" x14ac:dyDescent="0.25">
      <c r="A333" s="33" t="s">
        <v>534</v>
      </c>
      <c r="B333" s="34">
        <v>0</v>
      </c>
      <c r="C333" s="34">
        <v>0</v>
      </c>
      <c r="D333" s="34">
        <v>7</v>
      </c>
      <c r="E333" s="34">
        <v>9</v>
      </c>
      <c r="F333" s="63">
        <f>E333/$E$501</f>
        <v>6.5489314326879001E-5</v>
      </c>
    </row>
    <row r="334" spans="1:6" x14ac:dyDescent="0.25">
      <c r="A334" s="33" t="s">
        <v>536</v>
      </c>
      <c r="B334" s="34">
        <v>0</v>
      </c>
      <c r="C334" s="34">
        <v>5</v>
      </c>
      <c r="D334" s="34">
        <v>6</v>
      </c>
      <c r="E334" s="34">
        <v>9</v>
      </c>
      <c r="F334" s="63">
        <f>E334/$E$501</f>
        <v>6.5489314326879001E-5</v>
      </c>
    </row>
    <row r="335" spans="1:6" x14ac:dyDescent="0.25">
      <c r="A335" s="33" t="s">
        <v>538</v>
      </c>
      <c r="B335" s="34">
        <v>0</v>
      </c>
      <c r="C335" s="34">
        <v>6</v>
      </c>
      <c r="D335" s="34">
        <v>5</v>
      </c>
      <c r="E335" s="34">
        <v>9</v>
      </c>
      <c r="F335" s="63">
        <f>E335/$E$501</f>
        <v>6.5489314326879001E-5</v>
      </c>
    </row>
    <row r="336" spans="1:6" x14ac:dyDescent="0.25">
      <c r="A336" s="33" t="s">
        <v>504</v>
      </c>
      <c r="B336" s="34">
        <v>0</v>
      </c>
      <c r="C336" s="34">
        <v>7</v>
      </c>
      <c r="D336" s="34">
        <v>0</v>
      </c>
      <c r="E336" s="34">
        <v>9</v>
      </c>
      <c r="F336" s="63">
        <f>E336/$E$501</f>
        <v>6.5489314326879001E-5</v>
      </c>
    </row>
    <row r="337" spans="1:6" x14ac:dyDescent="0.25">
      <c r="A337" s="33" t="s">
        <v>508</v>
      </c>
      <c r="B337" s="34">
        <v>0</v>
      </c>
      <c r="C337" s="34">
        <v>0</v>
      </c>
      <c r="D337" s="34">
        <v>8</v>
      </c>
      <c r="E337" s="34">
        <v>9</v>
      </c>
      <c r="F337" s="63">
        <f>E337/$E$501</f>
        <v>6.5489314326879001E-5</v>
      </c>
    </row>
    <row r="338" spans="1:6" x14ac:dyDescent="0.25">
      <c r="A338" s="33" t="s">
        <v>484</v>
      </c>
      <c r="B338" s="34">
        <v>0</v>
      </c>
      <c r="C338" s="34">
        <v>7</v>
      </c>
      <c r="D338" s="34">
        <v>0</v>
      </c>
      <c r="E338" s="34">
        <v>9</v>
      </c>
      <c r="F338" s="63">
        <f>E338/$E$501</f>
        <v>6.5489314326879001E-5</v>
      </c>
    </row>
    <row r="339" spans="1:6" x14ac:dyDescent="0.25">
      <c r="A339" s="33" t="s">
        <v>554</v>
      </c>
      <c r="B339" s="34">
        <v>0</v>
      </c>
      <c r="C339" s="34">
        <v>6</v>
      </c>
      <c r="D339" s="34">
        <v>0</v>
      </c>
      <c r="E339" s="34">
        <v>8</v>
      </c>
      <c r="F339" s="63">
        <f>E339/$E$501</f>
        <v>5.8212723846114664E-5</v>
      </c>
    </row>
    <row r="340" spans="1:6" x14ac:dyDescent="0.25">
      <c r="A340" s="33" t="s">
        <v>670</v>
      </c>
      <c r="B340" s="34">
        <v>0</v>
      </c>
      <c r="C340" s="34">
        <v>6</v>
      </c>
      <c r="D340" s="34">
        <v>0</v>
      </c>
      <c r="E340" s="34">
        <v>8</v>
      </c>
      <c r="F340" s="63">
        <f>E340/$E$501</f>
        <v>5.8212723846114664E-5</v>
      </c>
    </row>
    <row r="341" spans="1:6" x14ac:dyDescent="0.25">
      <c r="A341" s="33" t="s">
        <v>594</v>
      </c>
      <c r="B341" s="34">
        <v>0</v>
      </c>
      <c r="C341" s="34">
        <v>0</v>
      </c>
      <c r="D341" s="34">
        <v>6</v>
      </c>
      <c r="E341" s="34">
        <v>8</v>
      </c>
      <c r="F341" s="63">
        <f>E341/$E$501</f>
        <v>5.8212723846114664E-5</v>
      </c>
    </row>
    <row r="342" spans="1:6" x14ac:dyDescent="0.25">
      <c r="A342" s="33" t="s">
        <v>653</v>
      </c>
      <c r="B342" s="34">
        <v>0</v>
      </c>
      <c r="C342" s="34">
        <v>5</v>
      </c>
      <c r="D342" s="34">
        <v>5</v>
      </c>
      <c r="E342" s="34">
        <v>8</v>
      </c>
      <c r="F342" s="63">
        <f>E342/$E$501</f>
        <v>5.8212723846114664E-5</v>
      </c>
    </row>
    <row r="343" spans="1:6" x14ac:dyDescent="0.25">
      <c r="A343" s="33" t="s">
        <v>639</v>
      </c>
      <c r="B343" s="34">
        <v>0</v>
      </c>
      <c r="C343" s="34">
        <v>5</v>
      </c>
      <c r="D343" s="34">
        <v>5</v>
      </c>
      <c r="E343" s="34">
        <v>8</v>
      </c>
      <c r="F343" s="63">
        <f>E343/$E$501</f>
        <v>5.8212723846114664E-5</v>
      </c>
    </row>
    <row r="344" spans="1:6" x14ac:dyDescent="0.25">
      <c r="A344" s="33" t="s">
        <v>575</v>
      </c>
      <c r="B344" s="34">
        <v>0</v>
      </c>
      <c r="C344" s="34">
        <v>0</v>
      </c>
      <c r="D344" s="34">
        <v>7</v>
      </c>
      <c r="E344" s="34">
        <v>8</v>
      </c>
      <c r="F344" s="63">
        <f>E344/$E$501</f>
        <v>5.8212723846114664E-5</v>
      </c>
    </row>
    <row r="345" spans="1:6" x14ac:dyDescent="0.25">
      <c r="A345" s="33" t="s">
        <v>568</v>
      </c>
      <c r="B345" s="34">
        <v>0</v>
      </c>
      <c r="C345" s="34">
        <v>5</v>
      </c>
      <c r="D345" s="34">
        <v>5</v>
      </c>
      <c r="E345" s="34">
        <v>8</v>
      </c>
      <c r="F345" s="63">
        <f>E345/$E$501</f>
        <v>5.8212723846114664E-5</v>
      </c>
    </row>
    <row r="346" spans="1:6" x14ac:dyDescent="0.25">
      <c r="A346" s="33" t="s">
        <v>514</v>
      </c>
      <c r="B346" s="34">
        <v>0</v>
      </c>
      <c r="C346" s="34">
        <v>5</v>
      </c>
      <c r="D346" s="34">
        <v>5</v>
      </c>
      <c r="E346" s="34">
        <v>8</v>
      </c>
      <c r="F346" s="63">
        <f>E346/$E$501</f>
        <v>5.8212723846114664E-5</v>
      </c>
    </row>
    <row r="347" spans="1:6" x14ac:dyDescent="0.25">
      <c r="A347" s="33" t="s">
        <v>551</v>
      </c>
      <c r="B347" s="34">
        <v>0</v>
      </c>
      <c r="C347" s="34">
        <v>0</v>
      </c>
      <c r="D347" s="34">
        <v>7</v>
      </c>
      <c r="E347" s="34">
        <v>8</v>
      </c>
      <c r="F347" s="63">
        <f>E347/$E$501</f>
        <v>5.8212723846114664E-5</v>
      </c>
    </row>
    <row r="348" spans="1:6" x14ac:dyDescent="0.25">
      <c r="A348" s="33" t="s">
        <v>658</v>
      </c>
      <c r="B348" s="34">
        <v>0</v>
      </c>
      <c r="C348" s="34">
        <v>0</v>
      </c>
      <c r="D348" s="34">
        <v>8</v>
      </c>
      <c r="E348" s="34">
        <v>8</v>
      </c>
      <c r="F348" s="63">
        <f>E348/$E$501</f>
        <v>5.8212723846114664E-5</v>
      </c>
    </row>
    <row r="349" spans="1:6" x14ac:dyDescent="0.25">
      <c r="A349" s="33" t="s">
        <v>497</v>
      </c>
      <c r="B349" s="34">
        <v>0</v>
      </c>
      <c r="C349" s="34">
        <v>7</v>
      </c>
      <c r="D349" s="34">
        <v>0</v>
      </c>
      <c r="E349" s="34">
        <v>8</v>
      </c>
      <c r="F349" s="63">
        <f>E349/$E$501</f>
        <v>5.8212723846114664E-5</v>
      </c>
    </row>
    <row r="350" spans="1:6" x14ac:dyDescent="0.25">
      <c r="A350" s="33" t="s">
        <v>520</v>
      </c>
      <c r="B350" s="34">
        <v>0</v>
      </c>
      <c r="C350" s="34">
        <v>5</v>
      </c>
      <c r="D350" s="34">
        <v>5</v>
      </c>
      <c r="E350" s="34">
        <v>8</v>
      </c>
      <c r="F350" s="63">
        <f>E350/$E$501</f>
        <v>5.8212723846114664E-5</v>
      </c>
    </row>
    <row r="351" spans="1:6" x14ac:dyDescent="0.25">
      <c r="A351" s="33" t="s">
        <v>480</v>
      </c>
      <c r="B351" s="34">
        <v>0</v>
      </c>
      <c r="C351" s="34">
        <v>8</v>
      </c>
      <c r="D351" s="34">
        <v>0</v>
      </c>
      <c r="E351" s="34">
        <v>8</v>
      </c>
      <c r="F351" s="63">
        <f>E351/$E$501</f>
        <v>5.8212723846114664E-5</v>
      </c>
    </row>
    <row r="352" spans="1:6" x14ac:dyDescent="0.25">
      <c r="A352" s="33" t="s">
        <v>503</v>
      </c>
      <c r="B352" s="34">
        <v>0</v>
      </c>
      <c r="C352" s="34">
        <v>7</v>
      </c>
      <c r="D352" s="34">
        <v>0</v>
      </c>
      <c r="E352" s="34">
        <v>7</v>
      </c>
      <c r="F352" s="63">
        <f>E352/$E$501</f>
        <v>5.0936133365350334E-5</v>
      </c>
    </row>
    <row r="353" spans="1:6" x14ac:dyDescent="0.25">
      <c r="A353" s="33" t="s">
        <v>560</v>
      </c>
      <c r="B353" s="34">
        <v>0</v>
      </c>
      <c r="C353" s="34">
        <v>6</v>
      </c>
      <c r="D353" s="34">
        <v>0</v>
      </c>
      <c r="E353" s="34">
        <v>7</v>
      </c>
      <c r="F353" s="63">
        <f>E353/$E$501</f>
        <v>5.0936133365350334E-5</v>
      </c>
    </row>
    <row r="354" spans="1:6" x14ac:dyDescent="0.25">
      <c r="A354" s="33" t="s">
        <v>515</v>
      </c>
      <c r="B354" s="34">
        <v>0</v>
      </c>
      <c r="C354" s="34">
        <v>0</v>
      </c>
      <c r="D354" s="34">
        <v>7</v>
      </c>
      <c r="E354" s="34">
        <v>7</v>
      </c>
      <c r="F354" s="63">
        <f>E354/$E$501</f>
        <v>5.0936133365350334E-5</v>
      </c>
    </row>
    <row r="355" spans="1:6" x14ac:dyDescent="0.25">
      <c r="A355" s="33" t="s">
        <v>657</v>
      </c>
      <c r="B355" s="34">
        <v>0</v>
      </c>
      <c r="C355" s="34">
        <v>0</v>
      </c>
      <c r="D355" s="34">
        <v>5</v>
      </c>
      <c r="E355" s="34">
        <v>7</v>
      </c>
      <c r="F355" s="63">
        <f>E355/$E$501</f>
        <v>5.0936133365350334E-5</v>
      </c>
    </row>
    <row r="356" spans="1:6" x14ac:dyDescent="0.25">
      <c r="A356" s="33" t="s">
        <v>659</v>
      </c>
      <c r="B356" s="34">
        <v>0</v>
      </c>
      <c r="C356" s="34">
        <v>0</v>
      </c>
      <c r="D356" s="34">
        <v>6</v>
      </c>
      <c r="E356" s="34">
        <v>7</v>
      </c>
      <c r="F356" s="63">
        <f>E356/$E$501</f>
        <v>5.0936133365350334E-5</v>
      </c>
    </row>
    <row r="357" spans="1:6" x14ac:dyDescent="0.25">
      <c r="A357" s="33" t="s">
        <v>539</v>
      </c>
      <c r="B357" s="34">
        <v>0</v>
      </c>
      <c r="C357" s="34">
        <v>0</v>
      </c>
      <c r="D357" s="34">
        <v>5</v>
      </c>
      <c r="E357" s="34">
        <v>7</v>
      </c>
      <c r="F357" s="63">
        <f>E357/$E$501</f>
        <v>5.0936133365350334E-5</v>
      </c>
    </row>
    <row r="358" spans="1:6" x14ac:dyDescent="0.25">
      <c r="A358" s="33" t="s">
        <v>535</v>
      </c>
      <c r="B358" s="34">
        <v>0</v>
      </c>
      <c r="C358" s="34">
        <v>0</v>
      </c>
      <c r="D358" s="34">
        <v>5</v>
      </c>
      <c r="E358" s="34">
        <v>7</v>
      </c>
      <c r="F358" s="63">
        <f>E358/$E$501</f>
        <v>5.0936133365350334E-5</v>
      </c>
    </row>
    <row r="359" spans="1:6" x14ac:dyDescent="0.25">
      <c r="A359" s="33" t="s">
        <v>591</v>
      </c>
      <c r="B359" s="34">
        <v>0</v>
      </c>
      <c r="C359" s="34">
        <v>6</v>
      </c>
      <c r="D359" s="34">
        <v>0</v>
      </c>
      <c r="E359" s="34">
        <v>6</v>
      </c>
      <c r="F359" s="63">
        <f>E359/$E$501</f>
        <v>4.3659542884585996E-5</v>
      </c>
    </row>
    <row r="360" spans="1:6" x14ac:dyDescent="0.25">
      <c r="A360" s="33" t="s">
        <v>491</v>
      </c>
      <c r="B360" s="34">
        <v>0</v>
      </c>
      <c r="C360" s="34">
        <v>5</v>
      </c>
      <c r="D360" s="34">
        <v>0</v>
      </c>
      <c r="E360" s="34">
        <v>6</v>
      </c>
      <c r="F360" s="63">
        <f>E360/$E$501</f>
        <v>4.3659542884585996E-5</v>
      </c>
    </row>
    <row r="361" spans="1:6" x14ac:dyDescent="0.25">
      <c r="A361" s="33" t="s">
        <v>623</v>
      </c>
      <c r="B361" s="34">
        <v>0</v>
      </c>
      <c r="C361" s="34">
        <v>0</v>
      </c>
      <c r="D361" s="34">
        <v>5</v>
      </c>
      <c r="E361" s="34">
        <v>6</v>
      </c>
      <c r="F361" s="63">
        <f>E361/$E$501</f>
        <v>4.3659542884585996E-5</v>
      </c>
    </row>
    <row r="362" spans="1:6" x14ac:dyDescent="0.25">
      <c r="A362" s="33" t="s">
        <v>635</v>
      </c>
      <c r="B362" s="34">
        <v>0</v>
      </c>
      <c r="C362" s="34">
        <v>5</v>
      </c>
      <c r="D362" s="34">
        <v>0</v>
      </c>
      <c r="E362" s="34">
        <v>6</v>
      </c>
      <c r="F362" s="63">
        <f>E362/$E$501</f>
        <v>4.3659542884585996E-5</v>
      </c>
    </row>
    <row r="363" spans="1:6" x14ac:dyDescent="0.25">
      <c r="A363" s="33" t="s">
        <v>601</v>
      </c>
      <c r="B363" s="34">
        <v>0</v>
      </c>
      <c r="C363" s="34">
        <v>0</v>
      </c>
      <c r="D363" s="34">
        <v>5</v>
      </c>
      <c r="E363" s="34">
        <v>6</v>
      </c>
      <c r="F363" s="63">
        <f>E363/$E$501</f>
        <v>4.3659542884585996E-5</v>
      </c>
    </row>
    <row r="364" spans="1:6" x14ac:dyDescent="0.25">
      <c r="A364" s="33" t="s">
        <v>555</v>
      </c>
      <c r="B364" s="34">
        <v>0</v>
      </c>
      <c r="C364" s="34">
        <v>5</v>
      </c>
      <c r="D364" s="34">
        <v>0</v>
      </c>
      <c r="E364" s="34">
        <v>6</v>
      </c>
      <c r="F364" s="63">
        <f>E364/$E$501</f>
        <v>4.3659542884585996E-5</v>
      </c>
    </row>
    <row r="365" spans="1:6" x14ac:dyDescent="0.25">
      <c r="A365" s="33" t="s">
        <v>519</v>
      </c>
      <c r="B365" s="34">
        <v>0</v>
      </c>
      <c r="C365" s="34">
        <v>0</v>
      </c>
      <c r="D365" s="34">
        <v>5</v>
      </c>
      <c r="E365" s="34">
        <v>6</v>
      </c>
      <c r="F365" s="63">
        <f>E365/$E$501</f>
        <v>4.3659542884585996E-5</v>
      </c>
    </row>
    <row r="366" spans="1:6" x14ac:dyDescent="0.25">
      <c r="A366" s="33" t="s">
        <v>540</v>
      </c>
      <c r="B366" s="34">
        <v>0</v>
      </c>
      <c r="C366" s="34">
        <v>5</v>
      </c>
      <c r="D366" s="34">
        <v>0</v>
      </c>
      <c r="E366" s="34">
        <v>6</v>
      </c>
      <c r="F366" s="63">
        <f>E366/$E$501</f>
        <v>4.3659542884585996E-5</v>
      </c>
    </row>
    <row r="367" spans="1:6" x14ac:dyDescent="0.25">
      <c r="A367" s="33" t="s">
        <v>583</v>
      </c>
      <c r="B367" s="34">
        <v>0</v>
      </c>
      <c r="C367" s="34">
        <v>5</v>
      </c>
      <c r="D367" s="34">
        <v>5</v>
      </c>
      <c r="E367" s="34">
        <v>6</v>
      </c>
      <c r="F367" s="63">
        <f>E367/$E$501</f>
        <v>4.3659542884585996E-5</v>
      </c>
    </row>
    <row r="368" spans="1:6" x14ac:dyDescent="0.25">
      <c r="A368" s="33" t="s">
        <v>634</v>
      </c>
      <c r="B368" s="34">
        <v>0</v>
      </c>
      <c r="C368" s="34">
        <v>0</v>
      </c>
      <c r="D368" s="34">
        <v>5</v>
      </c>
      <c r="E368" s="34">
        <v>6</v>
      </c>
      <c r="F368" s="63">
        <f>E368/$E$501</f>
        <v>4.3659542884585996E-5</v>
      </c>
    </row>
    <row r="369" spans="1:6" x14ac:dyDescent="0.25">
      <c r="A369" s="33" t="s">
        <v>561</v>
      </c>
      <c r="B369" s="34">
        <v>0</v>
      </c>
      <c r="C369" s="34">
        <v>5</v>
      </c>
      <c r="D369" s="34">
        <v>0</v>
      </c>
      <c r="E369" s="34">
        <v>6</v>
      </c>
      <c r="F369" s="63">
        <f>E369/$E$501</f>
        <v>4.3659542884585996E-5</v>
      </c>
    </row>
    <row r="370" spans="1:6" x14ac:dyDescent="0.25">
      <c r="A370" s="33" t="s">
        <v>640</v>
      </c>
      <c r="B370" s="34">
        <v>0</v>
      </c>
      <c r="C370" s="34">
        <v>5</v>
      </c>
      <c r="D370" s="34">
        <v>5</v>
      </c>
      <c r="E370" s="34">
        <v>6</v>
      </c>
      <c r="F370" s="63">
        <f>E370/$E$501</f>
        <v>4.3659542884585996E-5</v>
      </c>
    </row>
    <row r="371" spans="1:6" x14ac:dyDescent="0.25">
      <c r="A371" s="33" t="s">
        <v>586</v>
      </c>
      <c r="B371" s="34">
        <v>0</v>
      </c>
      <c r="C371" s="34">
        <v>6</v>
      </c>
      <c r="D371" s="34">
        <v>0</v>
      </c>
      <c r="E371" s="34">
        <v>6</v>
      </c>
      <c r="F371" s="63">
        <f>E371/$E$501</f>
        <v>4.3659542884585996E-5</v>
      </c>
    </row>
    <row r="372" spans="1:6" x14ac:dyDescent="0.25">
      <c r="A372" s="33" t="s">
        <v>589</v>
      </c>
      <c r="B372" s="34">
        <v>0</v>
      </c>
      <c r="C372" s="34">
        <v>0</v>
      </c>
      <c r="D372" s="34">
        <v>6</v>
      </c>
      <c r="E372" s="34">
        <v>6</v>
      </c>
      <c r="F372" s="63">
        <f>E372/$E$501</f>
        <v>4.3659542884585996E-5</v>
      </c>
    </row>
    <row r="373" spans="1:6" x14ac:dyDescent="0.25">
      <c r="A373" s="33" t="s">
        <v>547</v>
      </c>
      <c r="B373" s="34">
        <v>0</v>
      </c>
      <c r="C373" s="34">
        <v>0</v>
      </c>
      <c r="D373" s="34">
        <v>5</v>
      </c>
      <c r="E373" s="34">
        <v>5</v>
      </c>
      <c r="F373" s="63">
        <f>E373/$E$501</f>
        <v>3.6382952403821666E-5</v>
      </c>
    </row>
    <row r="374" spans="1:6" x14ac:dyDescent="0.25">
      <c r="A374" s="33" t="s">
        <v>559</v>
      </c>
      <c r="B374" s="34">
        <v>0</v>
      </c>
      <c r="C374" s="34">
        <v>0</v>
      </c>
      <c r="D374" s="34">
        <v>5</v>
      </c>
      <c r="E374" s="34">
        <v>5</v>
      </c>
      <c r="F374" s="63">
        <f>E374/$E$501</f>
        <v>3.6382952403821666E-5</v>
      </c>
    </row>
    <row r="375" spans="1:6" x14ac:dyDescent="0.25">
      <c r="A375" s="33" t="s">
        <v>599</v>
      </c>
      <c r="B375" s="34">
        <v>0</v>
      </c>
      <c r="C375" s="34">
        <v>5</v>
      </c>
      <c r="D375" s="34">
        <v>0</v>
      </c>
      <c r="E375" s="34">
        <v>5</v>
      </c>
      <c r="F375" s="63">
        <f>E375/$E$501</f>
        <v>3.6382952403821666E-5</v>
      </c>
    </row>
    <row r="376" spans="1:6" x14ac:dyDescent="0.25">
      <c r="A376" s="33" t="s">
        <v>549</v>
      </c>
      <c r="B376" s="34">
        <v>0</v>
      </c>
      <c r="C376" s="34">
        <v>5</v>
      </c>
      <c r="D376" s="34">
        <v>0</v>
      </c>
      <c r="E376" s="34">
        <v>5</v>
      </c>
      <c r="F376" s="63">
        <f>E376/$E$501</f>
        <v>3.6382952403821666E-5</v>
      </c>
    </row>
    <row r="377" spans="1:6" x14ac:dyDescent="0.25">
      <c r="A377" s="33" t="s">
        <v>666</v>
      </c>
      <c r="B377" s="34">
        <v>0</v>
      </c>
      <c r="C377" s="34">
        <v>0</v>
      </c>
      <c r="D377" s="34">
        <v>5</v>
      </c>
      <c r="E377" s="34">
        <v>5</v>
      </c>
      <c r="F377" s="63">
        <f>E377/$E$501</f>
        <v>3.6382952403821666E-5</v>
      </c>
    </row>
    <row r="378" spans="1:6" x14ac:dyDescent="0.25">
      <c r="A378" s="33" t="s">
        <v>581</v>
      </c>
      <c r="B378" s="34">
        <v>0</v>
      </c>
      <c r="C378" s="34">
        <v>5</v>
      </c>
      <c r="D378" s="34">
        <v>0</v>
      </c>
      <c r="E378" s="34">
        <v>5</v>
      </c>
      <c r="F378" s="63">
        <f>E378/$E$501</f>
        <v>3.6382952403821666E-5</v>
      </c>
    </row>
    <row r="379" spans="1:6" x14ac:dyDescent="0.25">
      <c r="A379" s="33" t="s">
        <v>531</v>
      </c>
      <c r="B379" s="34">
        <v>5</v>
      </c>
      <c r="C379" s="34">
        <v>0</v>
      </c>
      <c r="D379" s="34">
        <v>0</v>
      </c>
      <c r="E379" s="34">
        <v>5</v>
      </c>
      <c r="F379" s="63">
        <f>E379/$E$501</f>
        <v>3.6382952403821666E-5</v>
      </c>
    </row>
    <row r="380" spans="1:6" x14ac:dyDescent="0.25">
      <c r="A380" s="33" t="s">
        <v>571</v>
      </c>
      <c r="B380" s="34">
        <v>0</v>
      </c>
      <c r="C380" s="34">
        <v>5</v>
      </c>
      <c r="D380" s="34">
        <v>0</v>
      </c>
      <c r="E380" s="34">
        <v>5</v>
      </c>
      <c r="F380" s="63">
        <f>E380/$E$501</f>
        <v>3.6382952403821666E-5</v>
      </c>
    </row>
    <row r="381" spans="1:6" x14ac:dyDescent="0.25">
      <c r="A381" s="33" t="s">
        <v>587</v>
      </c>
      <c r="B381" s="34">
        <v>0</v>
      </c>
      <c r="C381" s="34">
        <v>5</v>
      </c>
      <c r="D381" s="34">
        <v>0</v>
      </c>
      <c r="E381" s="34">
        <v>5</v>
      </c>
      <c r="F381" s="63">
        <f>E381/$E$501</f>
        <v>3.6382952403821666E-5</v>
      </c>
    </row>
    <row r="382" spans="1:6" x14ac:dyDescent="0.25">
      <c r="A382" s="33" t="s">
        <v>637</v>
      </c>
      <c r="B382" s="34">
        <v>0</v>
      </c>
      <c r="C382" s="34">
        <v>5</v>
      </c>
      <c r="D382" s="34">
        <v>0</v>
      </c>
      <c r="E382" s="34">
        <v>5</v>
      </c>
      <c r="F382" s="63">
        <f>E382/$E$501</f>
        <v>3.6382952403821666E-5</v>
      </c>
    </row>
    <row r="383" spans="1:6" x14ac:dyDescent="0.25">
      <c r="A383" s="33" t="s">
        <v>631</v>
      </c>
      <c r="B383" s="34">
        <v>0</v>
      </c>
      <c r="C383" s="34">
        <v>0</v>
      </c>
      <c r="D383" s="34">
        <v>5</v>
      </c>
      <c r="E383" s="34">
        <v>5</v>
      </c>
      <c r="F383" s="63">
        <f>E383/$E$501</f>
        <v>3.6382952403821666E-5</v>
      </c>
    </row>
    <row r="384" spans="1:6" x14ac:dyDescent="0.25">
      <c r="A384" s="33" t="s">
        <v>597</v>
      </c>
      <c r="B384" s="34">
        <v>0</v>
      </c>
      <c r="C384" s="34">
        <v>5</v>
      </c>
      <c r="D384" s="34">
        <v>0</v>
      </c>
      <c r="E384" s="34">
        <v>5</v>
      </c>
      <c r="F384" s="63">
        <f>E384/$E$501</f>
        <v>3.6382952403821666E-5</v>
      </c>
    </row>
    <row r="385" spans="1:6" x14ac:dyDescent="0.25">
      <c r="A385" s="33" t="s">
        <v>667</v>
      </c>
      <c r="B385" s="34">
        <v>0</v>
      </c>
      <c r="C385" s="34">
        <v>0</v>
      </c>
      <c r="D385" s="34">
        <v>5</v>
      </c>
      <c r="E385" s="34">
        <v>5</v>
      </c>
      <c r="F385" s="63">
        <f>E385/$E$501</f>
        <v>3.6382952403821666E-5</v>
      </c>
    </row>
    <row r="386" spans="1:6" x14ac:dyDescent="0.25">
      <c r="A386" s="33" t="s">
        <v>556</v>
      </c>
      <c r="B386" s="34">
        <v>0</v>
      </c>
      <c r="C386" s="34">
        <v>0</v>
      </c>
      <c r="D386" s="34">
        <v>5</v>
      </c>
      <c r="E386" s="34">
        <v>5</v>
      </c>
      <c r="F386" s="63">
        <f>E386/$E$501</f>
        <v>3.6382952403821666E-5</v>
      </c>
    </row>
    <row r="387" spans="1:6" x14ac:dyDescent="0.25">
      <c r="A387" s="33" t="s">
        <v>529</v>
      </c>
      <c r="B387" s="34">
        <v>0</v>
      </c>
      <c r="C387" s="34">
        <v>0</v>
      </c>
      <c r="D387" s="34">
        <v>5</v>
      </c>
      <c r="E387" s="34">
        <v>5</v>
      </c>
      <c r="F387" s="63">
        <f>E387/$E$501</f>
        <v>3.6382952403821666E-5</v>
      </c>
    </row>
    <row r="388" spans="1:6" x14ac:dyDescent="0.25">
      <c r="A388" s="33" t="s">
        <v>573</v>
      </c>
      <c r="B388" s="34">
        <v>0</v>
      </c>
      <c r="C388" s="34">
        <v>0</v>
      </c>
      <c r="D388" s="34">
        <v>5</v>
      </c>
      <c r="E388" s="34">
        <v>5</v>
      </c>
      <c r="F388" s="63">
        <f>E388/$E$501</f>
        <v>3.6382952403821666E-5</v>
      </c>
    </row>
    <row r="389" spans="1:6" x14ac:dyDescent="0.25">
      <c r="A389" s="33" t="s">
        <v>526</v>
      </c>
      <c r="B389" s="34">
        <v>0</v>
      </c>
      <c r="C389" s="34">
        <v>0</v>
      </c>
      <c r="D389" s="34">
        <v>5</v>
      </c>
      <c r="E389" s="34">
        <v>5</v>
      </c>
      <c r="F389" s="63">
        <f>E389/$E$501</f>
        <v>3.6382952403821666E-5</v>
      </c>
    </row>
    <row r="390" spans="1:6" x14ac:dyDescent="0.25">
      <c r="A390" s="33" t="s">
        <v>633</v>
      </c>
      <c r="B390" s="34">
        <v>0</v>
      </c>
      <c r="C390" s="34">
        <v>0</v>
      </c>
      <c r="D390" s="34">
        <v>0</v>
      </c>
      <c r="E390" s="34">
        <v>5</v>
      </c>
      <c r="F390" s="63">
        <f>E390/$E$501</f>
        <v>3.6382952403821666E-5</v>
      </c>
    </row>
    <row r="391" spans="1:6" x14ac:dyDescent="0.25">
      <c r="A391" s="33" t="s">
        <v>665</v>
      </c>
      <c r="B391" s="34">
        <v>0</v>
      </c>
      <c r="C391" s="34">
        <v>0</v>
      </c>
      <c r="D391" s="34">
        <v>5</v>
      </c>
      <c r="E391" s="34">
        <v>5</v>
      </c>
      <c r="F391" s="63">
        <f>E391/$E$501</f>
        <v>3.6382952403821666E-5</v>
      </c>
    </row>
    <row r="392" spans="1:6" x14ac:dyDescent="0.25">
      <c r="A392" s="33" t="s">
        <v>610</v>
      </c>
      <c r="B392" s="34">
        <v>0</v>
      </c>
      <c r="C392" s="34">
        <v>5</v>
      </c>
      <c r="D392" s="34">
        <v>0</v>
      </c>
      <c r="E392" s="34">
        <v>5</v>
      </c>
      <c r="F392" s="63">
        <f>E392/$E$501</f>
        <v>3.6382952403821666E-5</v>
      </c>
    </row>
    <row r="393" spans="1:6" x14ac:dyDescent="0.25">
      <c r="A393" s="33" t="s">
        <v>605</v>
      </c>
      <c r="B393" s="34">
        <v>0</v>
      </c>
      <c r="C393" s="34">
        <v>5</v>
      </c>
      <c r="D393" s="34">
        <v>0</v>
      </c>
      <c r="E393" s="34">
        <v>5</v>
      </c>
      <c r="F393" s="63">
        <f>E393/$E$501</f>
        <v>3.6382952403821666E-5</v>
      </c>
    </row>
    <row r="394" spans="1:6" x14ac:dyDescent="0.25">
      <c r="A394" s="33" t="s">
        <v>570</v>
      </c>
      <c r="B394" s="34">
        <v>0</v>
      </c>
      <c r="C394" s="34">
        <v>5</v>
      </c>
      <c r="D394" s="34">
        <v>0</v>
      </c>
      <c r="E394" s="34">
        <v>5</v>
      </c>
      <c r="F394" s="63">
        <f>E394/$E$501</f>
        <v>3.6382952403821666E-5</v>
      </c>
    </row>
    <row r="395" spans="1:6" x14ac:dyDescent="0.25">
      <c r="A395" s="33" t="s">
        <v>585</v>
      </c>
      <c r="B395" s="34">
        <v>0</v>
      </c>
      <c r="C395" s="34">
        <v>0</v>
      </c>
      <c r="D395" s="34">
        <v>0</v>
      </c>
      <c r="E395" s="34">
        <v>5</v>
      </c>
      <c r="F395" s="63">
        <f>E395/$E$501</f>
        <v>3.6382952403821666E-5</v>
      </c>
    </row>
    <row r="396" spans="1:6" x14ac:dyDescent="0.25">
      <c r="A396" s="33" t="s">
        <v>655</v>
      </c>
      <c r="B396" s="34">
        <v>0</v>
      </c>
      <c r="C396" s="34">
        <v>5</v>
      </c>
      <c r="D396" s="34">
        <v>0</v>
      </c>
      <c r="E396" s="34">
        <v>5</v>
      </c>
      <c r="F396" s="63">
        <f>E396/$E$501</f>
        <v>3.6382952403821666E-5</v>
      </c>
    </row>
    <row r="397" spans="1:6" x14ac:dyDescent="0.25">
      <c r="A397" s="33" t="s">
        <v>1175</v>
      </c>
      <c r="B397" s="34">
        <v>0</v>
      </c>
      <c r="C397" s="34">
        <v>0</v>
      </c>
      <c r="D397" s="34">
        <v>5</v>
      </c>
      <c r="E397" s="34">
        <v>5</v>
      </c>
      <c r="F397" s="63">
        <f>E397/$E$501</f>
        <v>3.6382952403821666E-5</v>
      </c>
    </row>
    <row r="398" spans="1:6" x14ac:dyDescent="0.25">
      <c r="A398" s="33" t="s">
        <v>643</v>
      </c>
      <c r="B398" s="34">
        <v>0</v>
      </c>
      <c r="C398" s="34">
        <v>0</v>
      </c>
      <c r="D398" s="34">
        <v>5</v>
      </c>
      <c r="E398" s="34">
        <v>5</v>
      </c>
      <c r="F398" s="63">
        <f>E398/$E$501</f>
        <v>3.6382952403821666E-5</v>
      </c>
    </row>
    <row r="399" spans="1:6" x14ac:dyDescent="0.25">
      <c r="A399" s="33" t="s">
        <v>681</v>
      </c>
      <c r="B399" s="34">
        <v>0</v>
      </c>
      <c r="C399" s="34">
        <v>5</v>
      </c>
      <c r="D399" s="34">
        <v>0</v>
      </c>
      <c r="E399" s="34">
        <v>5</v>
      </c>
      <c r="F399" s="63">
        <f>E399/$E$501</f>
        <v>3.6382952403821666E-5</v>
      </c>
    </row>
    <row r="400" spans="1:6" x14ac:dyDescent="0.25">
      <c r="A400" s="33" t="s">
        <v>606</v>
      </c>
      <c r="B400" s="34">
        <v>0</v>
      </c>
      <c r="C400" s="34">
        <v>0</v>
      </c>
      <c r="D400" s="34">
        <v>5</v>
      </c>
      <c r="E400" s="34">
        <v>5</v>
      </c>
      <c r="F400" s="63">
        <f>E400/$E$501</f>
        <v>3.6382952403821666E-5</v>
      </c>
    </row>
    <row r="401" spans="1:6" x14ac:dyDescent="0.25">
      <c r="A401" s="33" t="s">
        <v>629</v>
      </c>
      <c r="B401" s="34">
        <v>0</v>
      </c>
      <c r="C401" s="34">
        <v>5</v>
      </c>
      <c r="D401" s="34">
        <v>0</v>
      </c>
      <c r="E401" s="34">
        <v>5</v>
      </c>
      <c r="F401" s="63">
        <f>E401/$E$501</f>
        <v>3.6382952403821666E-5</v>
      </c>
    </row>
    <row r="402" spans="1:6" x14ac:dyDescent="0.25">
      <c r="A402" s="33" t="s">
        <v>471</v>
      </c>
      <c r="B402" s="34">
        <v>0</v>
      </c>
      <c r="C402" s="34">
        <v>0</v>
      </c>
      <c r="D402" s="34">
        <v>0</v>
      </c>
      <c r="E402" s="34">
        <v>5</v>
      </c>
      <c r="F402" s="63">
        <f>E402/$E$501</f>
        <v>3.6382952403821666E-5</v>
      </c>
    </row>
    <row r="403" spans="1:6" x14ac:dyDescent="0.25">
      <c r="A403" s="33" t="s">
        <v>619</v>
      </c>
      <c r="B403" s="34">
        <v>0</v>
      </c>
      <c r="C403" s="34">
        <v>5</v>
      </c>
      <c r="D403" s="34">
        <v>0</v>
      </c>
      <c r="E403" s="34">
        <v>5</v>
      </c>
      <c r="F403" s="63">
        <f>E403/$E$501</f>
        <v>3.6382952403821666E-5</v>
      </c>
    </row>
    <row r="404" spans="1:6" x14ac:dyDescent="0.25">
      <c r="A404" s="33" t="s">
        <v>608</v>
      </c>
      <c r="B404" s="34">
        <v>0</v>
      </c>
      <c r="C404" s="34">
        <v>0</v>
      </c>
      <c r="D404" s="34">
        <v>0</v>
      </c>
      <c r="E404" s="34">
        <v>5</v>
      </c>
      <c r="F404" s="63">
        <f>E404/$E$501</f>
        <v>3.6382952403821666E-5</v>
      </c>
    </row>
    <row r="405" spans="1:6" x14ac:dyDescent="0.25">
      <c r="A405" s="33" t="s">
        <v>692</v>
      </c>
      <c r="B405" s="34">
        <v>0</v>
      </c>
      <c r="C405" s="34">
        <v>0</v>
      </c>
      <c r="D405" s="34">
        <v>0</v>
      </c>
      <c r="E405" s="34">
        <v>5</v>
      </c>
      <c r="F405" s="63">
        <f>E405/$E$501</f>
        <v>3.6382952403821666E-5</v>
      </c>
    </row>
    <row r="406" spans="1:6" x14ac:dyDescent="0.25">
      <c r="A406" s="33" t="s">
        <v>578</v>
      </c>
      <c r="B406" s="34">
        <v>0</v>
      </c>
      <c r="C406" s="34">
        <v>5</v>
      </c>
      <c r="D406" s="34">
        <v>0</v>
      </c>
      <c r="E406" s="34">
        <v>5</v>
      </c>
      <c r="F406" s="63">
        <f>E406/$E$501</f>
        <v>3.6382952403821666E-5</v>
      </c>
    </row>
    <row r="407" spans="1:6" x14ac:dyDescent="0.25">
      <c r="A407" s="33" t="s">
        <v>611</v>
      </c>
      <c r="B407" s="34">
        <v>0</v>
      </c>
      <c r="C407" s="34">
        <v>0</v>
      </c>
      <c r="D407" s="34">
        <v>0</v>
      </c>
      <c r="E407" s="34">
        <v>5</v>
      </c>
      <c r="F407" s="63">
        <f>E407/$E$501</f>
        <v>3.6382952403821666E-5</v>
      </c>
    </row>
    <row r="408" spans="1:6" x14ac:dyDescent="0.25">
      <c r="A408" s="33" t="s">
        <v>541</v>
      </c>
      <c r="B408" s="34">
        <v>0</v>
      </c>
      <c r="C408" s="34">
        <v>0</v>
      </c>
      <c r="D408" s="34">
        <v>0</v>
      </c>
      <c r="E408" s="34">
        <v>5</v>
      </c>
      <c r="F408" s="63">
        <f>E408/$E$501</f>
        <v>3.6382952403821666E-5</v>
      </c>
    </row>
    <row r="409" spans="1:6" x14ac:dyDescent="0.25">
      <c r="A409" s="33" t="s">
        <v>689</v>
      </c>
      <c r="B409" s="34">
        <v>0</v>
      </c>
      <c r="C409" s="34">
        <v>5</v>
      </c>
      <c r="D409" s="34">
        <v>0</v>
      </c>
      <c r="E409" s="34">
        <v>5</v>
      </c>
      <c r="F409" s="63">
        <f>E409/$E$501</f>
        <v>3.6382952403821666E-5</v>
      </c>
    </row>
    <row r="410" spans="1:6" x14ac:dyDescent="0.25">
      <c r="A410" s="33" t="s">
        <v>648</v>
      </c>
      <c r="B410" s="34">
        <v>0</v>
      </c>
      <c r="C410" s="34">
        <v>5</v>
      </c>
      <c r="D410" s="34">
        <v>0</v>
      </c>
      <c r="E410" s="34">
        <v>5</v>
      </c>
      <c r="F410" s="63">
        <f>E410/$E$501</f>
        <v>3.6382952403821666E-5</v>
      </c>
    </row>
    <row r="411" spans="1:6" x14ac:dyDescent="0.25">
      <c r="A411" s="33" t="s">
        <v>622</v>
      </c>
      <c r="B411" s="34">
        <v>0</v>
      </c>
      <c r="C411" s="34">
        <v>5</v>
      </c>
      <c r="D411" s="34">
        <v>0</v>
      </c>
      <c r="E411" s="34">
        <v>5</v>
      </c>
      <c r="F411" s="63">
        <f>E411/$E$501</f>
        <v>3.6382952403821666E-5</v>
      </c>
    </row>
    <row r="412" spans="1:6" x14ac:dyDescent="0.25">
      <c r="A412" s="33" t="s">
        <v>686</v>
      </c>
      <c r="B412" s="34">
        <v>0</v>
      </c>
      <c r="C412" s="34">
        <v>5</v>
      </c>
      <c r="D412" s="34">
        <v>0</v>
      </c>
      <c r="E412" s="34">
        <v>5</v>
      </c>
      <c r="F412" s="63">
        <f>E412/$E$501</f>
        <v>3.6382952403821666E-5</v>
      </c>
    </row>
    <row r="413" spans="1:6" x14ac:dyDescent="0.25">
      <c r="A413" s="33" t="s">
        <v>615</v>
      </c>
      <c r="B413" s="34">
        <v>0</v>
      </c>
      <c r="C413" s="34">
        <v>0</v>
      </c>
      <c r="D413" s="34">
        <v>0</v>
      </c>
      <c r="E413" s="34">
        <v>5</v>
      </c>
      <c r="F413" s="63">
        <f>E413/$E$501</f>
        <v>3.6382952403821666E-5</v>
      </c>
    </row>
    <row r="414" spans="1:6" x14ac:dyDescent="0.25">
      <c r="A414" s="33" t="s">
        <v>664</v>
      </c>
      <c r="B414" s="34">
        <v>0</v>
      </c>
      <c r="C414" s="34">
        <v>5</v>
      </c>
      <c r="D414" s="34">
        <v>0</v>
      </c>
      <c r="E414" s="34">
        <v>5</v>
      </c>
      <c r="F414" s="63">
        <f>E414/$E$501</f>
        <v>3.6382952403821666E-5</v>
      </c>
    </row>
    <row r="415" spans="1:6" x14ac:dyDescent="0.25">
      <c r="A415" s="33" t="s">
        <v>580</v>
      </c>
      <c r="B415" s="34">
        <v>0</v>
      </c>
      <c r="C415" s="34">
        <v>0</v>
      </c>
      <c r="D415" s="34">
        <v>0</v>
      </c>
      <c r="E415" s="34">
        <v>5</v>
      </c>
      <c r="F415" s="63">
        <f>E415/$E$501</f>
        <v>3.6382952403821666E-5</v>
      </c>
    </row>
    <row r="416" spans="1:6" x14ac:dyDescent="0.25">
      <c r="A416" s="33" t="s">
        <v>602</v>
      </c>
      <c r="B416" s="34">
        <v>0</v>
      </c>
      <c r="C416" s="34">
        <v>0</v>
      </c>
      <c r="D416" s="34">
        <v>5</v>
      </c>
      <c r="E416" s="34">
        <v>5</v>
      </c>
      <c r="F416" s="63">
        <f>E416/$E$501</f>
        <v>3.6382952403821666E-5</v>
      </c>
    </row>
    <row r="417" spans="1:6" x14ac:dyDescent="0.25">
      <c r="A417" s="33" t="s">
        <v>532</v>
      </c>
      <c r="B417" s="34">
        <v>0</v>
      </c>
      <c r="C417" s="34">
        <v>5</v>
      </c>
      <c r="D417" s="34">
        <v>0</v>
      </c>
      <c r="E417" s="34">
        <v>5</v>
      </c>
      <c r="F417" s="63">
        <f>E417/$E$501</f>
        <v>3.6382952403821666E-5</v>
      </c>
    </row>
    <row r="418" spans="1:6" x14ac:dyDescent="0.25">
      <c r="A418" s="33" t="s">
        <v>696</v>
      </c>
      <c r="B418" s="34">
        <v>0</v>
      </c>
      <c r="C418" s="34">
        <v>5</v>
      </c>
      <c r="D418" s="34">
        <v>0</v>
      </c>
      <c r="E418" s="34">
        <v>5</v>
      </c>
      <c r="F418" s="63">
        <f>E418/$E$501</f>
        <v>3.6382952403821666E-5</v>
      </c>
    </row>
    <row r="419" spans="1:6" x14ac:dyDescent="0.25">
      <c r="A419" s="33" t="s">
        <v>558</v>
      </c>
      <c r="B419" s="34">
        <v>0</v>
      </c>
      <c r="C419" s="34">
        <v>0</v>
      </c>
      <c r="D419" s="34">
        <v>0</v>
      </c>
      <c r="E419" s="34">
        <v>5</v>
      </c>
      <c r="F419" s="63">
        <f>E419/$E$501</f>
        <v>3.6382952403821666E-5</v>
      </c>
    </row>
    <row r="420" spans="1:6" x14ac:dyDescent="0.25">
      <c r="A420" s="33" t="s">
        <v>612</v>
      </c>
      <c r="B420" s="34">
        <v>0</v>
      </c>
      <c r="C420" s="34">
        <v>0</v>
      </c>
      <c r="D420" s="34">
        <v>0</v>
      </c>
      <c r="E420" s="34">
        <v>5</v>
      </c>
      <c r="F420" s="63">
        <f>E420/$E$501</f>
        <v>3.6382952403821666E-5</v>
      </c>
    </row>
    <row r="421" spans="1:6" x14ac:dyDescent="0.25">
      <c r="A421" s="33" t="s">
        <v>604</v>
      </c>
      <c r="B421" s="34">
        <v>0</v>
      </c>
      <c r="C421" s="34">
        <v>0</v>
      </c>
      <c r="D421" s="34">
        <v>0</v>
      </c>
      <c r="E421" s="34">
        <v>5</v>
      </c>
      <c r="F421" s="63">
        <f>E421/$E$501</f>
        <v>3.6382952403821666E-5</v>
      </c>
    </row>
    <row r="422" spans="1:6" x14ac:dyDescent="0.25">
      <c r="A422" s="33" t="s">
        <v>656</v>
      </c>
      <c r="B422" s="34">
        <v>0</v>
      </c>
      <c r="C422" s="34">
        <v>5</v>
      </c>
      <c r="D422" s="34">
        <v>0</v>
      </c>
      <c r="E422" s="34">
        <v>5</v>
      </c>
      <c r="F422" s="63">
        <f>E422/$E$501</f>
        <v>3.6382952403821666E-5</v>
      </c>
    </row>
    <row r="423" spans="1:6" x14ac:dyDescent="0.25">
      <c r="A423" s="33" t="s">
        <v>645</v>
      </c>
      <c r="B423" s="34">
        <v>0</v>
      </c>
      <c r="C423" s="34">
        <v>5</v>
      </c>
      <c r="D423" s="34">
        <v>0</v>
      </c>
      <c r="E423" s="34">
        <v>5</v>
      </c>
      <c r="F423" s="63">
        <f>E423/$E$501</f>
        <v>3.6382952403821666E-5</v>
      </c>
    </row>
    <row r="424" spans="1:6" x14ac:dyDescent="0.25">
      <c r="A424" s="33" t="s">
        <v>566</v>
      </c>
      <c r="B424" s="34">
        <v>0</v>
      </c>
      <c r="C424" s="34">
        <v>0</v>
      </c>
      <c r="D424" s="34">
        <v>0</v>
      </c>
      <c r="E424" s="34">
        <v>5</v>
      </c>
      <c r="F424" s="63">
        <f>E424/$E$501</f>
        <v>3.6382952403821666E-5</v>
      </c>
    </row>
    <row r="425" spans="1:6" x14ac:dyDescent="0.25">
      <c r="A425" s="33" t="s">
        <v>652</v>
      </c>
      <c r="B425" s="34">
        <v>0</v>
      </c>
      <c r="C425" s="34">
        <v>0</v>
      </c>
      <c r="D425" s="34">
        <v>5</v>
      </c>
      <c r="E425" s="34">
        <v>5</v>
      </c>
      <c r="F425" s="63">
        <f>E425/$E$501</f>
        <v>3.6382952403821666E-5</v>
      </c>
    </row>
    <row r="426" spans="1:6" x14ac:dyDescent="0.25">
      <c r="A426" s="33" t="s">
        <v>626</v>
      </c>
      <c r="B426" s="34">
        <v>0</v>
      </c>
      <c r="C426" s="34">
        <v>0</v>
      </c>
      <c r="D426" s="34">
        <v>0</v>
      </c>
      <c r="E426" s="34">
        <v>5</v>
      </c>
      <c r="F426" s="63">
        <f>E426/$E$501</f>
        <v>3.6382952403821666E-5</v>
      </c>
    </row>
    <row r="427" spans="1:6" x14ac:dyDescent="0.25">
      <c r="A427" s="33" t="s">
        <v>649</v>
      </c>
      <c r="B427" s="34">
        <v>0</v>
      </c>
      <c r="C427" s="34">
        <v>0</v>
      </c>
      <c r="D427" s="34">
        <v>0</v>
      </c>
      <c r="E427" s="34">
        <v>5</v>
      </c>
      <c r="F427" s="63">
        <f>E427/$E$501</f>
        <v>3.6382952403821666E-5</v>
      </c>
    </row>
    <row r="428" spans="1:6" x14ac:dyDescent="0.25">
      <c r="A428" s="33" t="s">
        <v>632</v>
      </c>
      <c r="B428" s="34">
        <v>0</v>
      </c>
      <c r="C428" s="34">
        <v>5</v>
      </c>
      <c r="D428" s="34">
        <v>0</v>
      </c>
      <c r="E428" s="34">
        <v>5</v>
      </c>
      <c r="F428" s="63">
        <f>E428/$E$501</f>
        <v>3.6382952403821666E-5</v>
      </c>
    </row>
    <row r="429" spans="1:6" x14ac:dyDescent="0.25">
      <c r="A429" s="33" t="s">
        <v>650</v>
      </c>
      <c r="B429" s="34">
        <v>0</v>
      </c>
      <c r="C429" s="34">
        <v>5</v>
      </c>
      <c r="D429" s="34">
        <v>0</v>
      </c>
      <c r="E429" s="34">
        <v>5</v>
      </c>
      <c r="F429" s="63">
        <f>E429/$E$501</f>
        <v>3.6382952403821666E-5</v>
      </c>
    </row>
    <row r="430" spans="1:6" x14ac:dyDescent="0.25">
      <c r="A430" s="33" t="s">
        <v>662</v>
      </c>
      <c r="B430" s="34">
        <v>0</v>
      </c>
      <c r="C430" s="34">
        <v>0</v>
      </c>
      <c r="D430" s="34">
        <v>0</v>
      </c>
      <c r="E430" s="34">
        <v>5</v>
      </c>
      <c r="F430" s="63">
        <f>E430/$E$501</f>
        <v>3.6382952403821666E-5</v>
      </c>
    </row>
    <row r="431" spans="1:6" x14ac:dyDescent="0.25">
      <c r="A431" s="33" t="s">
        <v>636</v>
      </c>
      <c r="B431" s="34">
        <v>0</v>
      </c>
      <c r="C431" s="34">
        <v>0</v>
      </c>
      <c r="D431" s="34">
        <v>0</v>
      </c>
      <c r="E431" s="34">
        <v>5</v>
      </c>
      <c r="F431" s="63">
        <f>E431/$E$501</f>
        <v>3.6382952403821666E-5</v>
      </c>
    </row>
    <row r="432" spans="1:6" x14ac:dyDescent="0.25">
      <c r="A432" s="33" t="s">
        <v>1176</v>
      </c>
      <c r="B432" s="34">
        <v>0</v>
      </c>
      <c r="C432" s="34">
        <v>5</v>
      </c>
      <c r="D432" s="34">
        <v>0</v>
      </c>
      <c r="E432" s="34">
        <v>5</v>
      </c>
      <c r="F432" s="63">
        <f>E432/$E$501</f>
        <v>3.6382952403821666E-5</v>
      </c>
    </row>
    <row r="433" spans="1:6" x14ac:dyDescent="0.25">
      <c r="A433" s="33" t="s">
        <v>596</v>
      </c>
      <c r="B433" s="34">
        <v>0</v>
      </c>
      <c r="C433" s="34">
        <v>0</v>
      </c>
      <c r="D433" s="34">
        <v>0</v>
      </c>
      <c r="E433" s="34">
        <v>5</v>
      </c>
      <c r="F433" s="63">
        <f>E433/$E$501</f>
        <v>3.6382952403821666E-5</v>
      </c>
    </row>
    <row r="434" spans="1:6" x14ac:dyDescent="0.25">
      <c r="A434" s="33" t="s">
        <v>563</v>
      </c>
      <c r="B434" s="34">
        <v>0</v>
      </c>
      <c r="C434" s="34">
        <v>0</v>
      </c>
      <c r="D434" s="34">
        <v>0</v>
      </c>
      <c r="E434" s="34">
        <v>0</v>
      </c>
      <c r="F434" s="63">
        <f>E434/$E$501</f>
        <v>0</v>
      </c>
    </row>
    <row r="435" spans="1:6" x14ac:dyDescent="0.25">
      <c r="A435" s="33" t="s">
        <v>668</v>
      </c>
      <c r="B435" s="34">
        <v>0</v>
      </c>
      <c r="C435" s="34">
        <v>0</v>
      </c>
      <c r="D435" s="34">
        <v>0</v>
      </c>
      <c r="E435" s="34">
        <v>0</v>
      </c>
      <c r="F435" s="63">
        <f>E435/$E$501</f>
        <v>0</v>
      </c>
    </row>
    <row r="436" spans="1:6" x14ac:dyDescent="0.25">
      <c r="A436" s="33" t="s">
        <v>654</v>
      </c>
      <c r="B436" s="34">
        <v>0</v>
      </c>
      <c r="C436" s="34">
        <v>0</v>
      </c>
      <c r="D436" s="34">
        <v>0</v>
      </c>
      <c r="E436" s="34">
        <v>0</v>
      </c>
      <c r="F436" s="63">
        <f>E436/$E$501</f>
        <v>0</v>
      </c>
    </row>
    <row r="437" spans="1:6" x14ac:dyDescent="0.25">
      <c r="A437" s="33" t="s">
        <v>620</v>
      </c>
      <c r="B437" s="34">
        <v>0</v>
      </c>
      <c r="C437" s="34">
        <v>0</v>
      </c>
      <c r="D437" s="34">
        <v>0</v>
      </c>
      <c r="E437" s="34">
        <v>0</v>
      </c>
      <c r="F437" s="63">
        <f>E437/$E$501</f>
        <v>0</v>
      </c>
    </row>
    <row r="438" spans="1:6" x14ac:dyDescent="0.25">
      <c r="A438" s="33" t="s">
        <v>613</v>
      </c>
      <c r="B438" s="34">
        <v>0</v>
      </c>
      <c r="C438" s="34">
        <v>0</v>
      </c>
      <c r="D438" s="34">
        <v>0</v>
      </c>
      <c r="E438" s="34">
        <v>0</v>
      </c>
      <c r="F438" s="63">
        <f>E438/$E$501</f>
        <v>0</v>
      </c>
    </row>
    <row r="439" spans="1:6" x14ac:dyDescent="0.25">
      <c r="A439" s="33" t="s">
        <v>1177</v>
      </c>
      <c r="B439" s="34">
        <v>0</v>
      </c>
      <c r="C439" s="34">
        <v>0</v>
      </c>
      <c r="D439" s="34">
        <v>0</v>
      </c>
      <c r="E439" s="34">
        <v>0</v>
      </c>
      <c r="F439" s="63">
        <f>E439/$E$501</f>
        <v>0</v>
      </c>
    </row>
    <row r="440" spans="1:6" x14ac:dyDescent="0.25">
      <c r="A440" s="33" t="s">
        <v>569</v>
      </c>
      <c r="B440" s="34">
        <v>0</v>
      </c>
      <c r="C440" s="34">
        <v>0</v>
      </c>
      <c r="D440" s="34">
        <v>0</v>
      </c>
      <c r="E440" s="34">
        <v>0</v>
      </c>
      <c r="F440" s="63">
        <f>E440/$E$501</f>
        <v>0</v>
      </c>
    </row>
    <row r="441" spans="1:6" x14ac:dyDescent="0.25">
      <c r="A441" s="33" t="s">
        <v>701</v>
      </c>
      <c r="B441" s="34">
        <v>0</v>
      </c>
      <c r="C441" s="34">
        <v>0</v>
      </c>
      <c r="D441" s="34">
        <v>0</v>
      </c>
      <c r="E441" s="34">
        <v>0</v>
      </c>
      <c r="F441" s="63">
        <f>E441/$E$501</f>
        <v>0</v>
      </c>
    </row>
    <row r="442" spans="1:6" x14ac:dyDescent="0.25">
      <c r="A442" s="33" t="s">
        <v>702</v>
      </c>
      <c r="B442" s="34">
        <v>0</v>
      </c>
      <c r="C442" s="34">
        <v>0</v>
      </c>
      <c r="D442" s="34">
        <v>0</v>
      </c>
      <c r="E442" s="34">
        <v>0</v>
      </c>
      <c r="F442" s="63">
        <f>E442/$E$501</f>
        <v>0</v>
      </c>
    </row>
    <row r="443" spans="1:6" x14ac:dyDescent="0.25">
      <c r="A443" s="33" t="s">
        <v>625</v>
      </c>
      <c r="B443" s="34">
        <v>0</v>
      </c>
      <c r="C443" s="34">
        <v>0</v>
      </c>
      <c r="D443" s="34">
        <v>0</v>
      </c>
      <c r="E443" s="34">
        <v>0</v>
      </c>
      <c r="F443" s="63">
        <f>E443/$E$501</f>
        <v>0</v>
      </c>
    </row>
    <row r="444" spans="1:6" x14ac:dyDescent="0.25">
      <c r="A444" s="33" t="s">
        <v>699</v>
      </c>
      <c r="B444" s="34">
        <v>0</v>
      </c>
      <c r="C444" s="34">
        <v>0</v>
      </c>
      <c r="D444" s="34">
        <v>0</v>
      </c>
      <c r="E444" s="34">
        <v>0</v>
      </c>
      <c r="F444" s="63">
        <f>E444/$E$501</f>
        <v>0</v>
      </c>
    </row>
    <row r="445" spans="1:6" x14ac:dyDescent="0.25">
      <c r="A445" s="33" t="s">
        <v>669</v>
      </c>
      <c r="B445" s="34">
        <v>0</v>
      </c>
      <c r="C445" s="34">
        <v>0</v>
      </c>
      <c r="D445" s="34">
        <v>0</v>
      </c>
      <c r="E445" s="34">
        <v>0</v>
      </c>
      <c r="F445" s="63">
        <f>E445/$E$501</f>
        <v>0</v>
      </c>
    </row>
    <row r="446" spans="1:6" x14ac:dyDescent="0.25">
      <c r="A446" s="33" t="s">
        <v>642</v>
      </c>
      <c r="B446" s="34">
        <v>0</v>
      </c>
      <c r="C446" s="34">
        <v>0</v>
      </c>
      <c r="D446" s="34">
        <v>0</v>
      </c>
      <c r="E446" s="34">
        <v>0</v>
      </c>
      <c r="F446" s="63">
        <f>E446/$E$501</f>
        <v>0</v>
      </c>
    </row>
    <row r="447" spans="1:6" x14ac:dyDescent="0.25">
      <c r="A447" s="33" t="s">
        <v>1179</v>
      </c>
      <c r="B447" s="34">
        <v>0</v>
      </c>
      <c r="C447" s="34">
        <v>0</v>
      </c>
      <c r="D447" s="34">
        <v>0</v>
      </c>
      <c r="E447" s="34">
        <v>0</v>
      </c>
      <c r="F447" s="63">
        <f>E447/$E$501</f>
        <v>0</v>
      </c>
    </row>
    <row r="448" spans="1:6" x14ac:dyDescent="0.25">
      <c r="A448" s="33" t="s">
        <v>630</v>
      </c>
      <c r="B448" s="34">
        <v>0</v>
      </c>
      <c r="C448" s="34">
        <v>0</v>
      </c>
      <c r="D448" s="34">
        <v>0</v>
      </c>
      <c r="E448" s="34">
        <v>0</v>
      </c>
      <c r="F448" s="63">
        <f>E448/$E$501</f>
        <v>0</v>
      </c>
    </row>
    <row r="449" spans="1:6" x14ac:dyDescent="0.25">
      <c r="A449" s="33" t="s">
        <v>618</v>
      </c>
      <c r="B449" s="34">
        <v>0</v>
      </c>
      <c r="C449" s="34">
        <v>0</v>
      </c>
      <c r="D449" s="34">
        <v>0</v>
      </c>
      <c r="E449" s="34">
        <v>0</v>
      </c>
      <c r="F449" s="63">
        <f>E449/$E$501</f>
        <v>0</v>
      </c>
    </row>
    <row r="450" spans="1:6" x14ac:dyDescent="0.25">
      <c r="A450" s="33" t="s">
        <v>663</v>
      </c>
      <c r="B450" s="34">
        <v>0</v>
      </c>
      <c r="C450" s="34">
        <v>0</v>
      </c>
      <c r="D450" s="34">
        <v>0</v>
      </c>
      <c r="E450" s="34">
        <v>0</v>
      </c>
      <c r="F450" s="63">
        <f>E450/$E$501</f>
        <v>0</v>
      </c>
    </row>
    <row r="451" spans="1:6" x14ac:dyDescent="0.25">
      <c r="A451" s="33" t="s">
        <v>593</v>
      </c>
      <c r="B451" s="34">
        <v>0</v>
      </c>
      <c r="C451" s="34">
        <v>0</v>
      </c>
      <c r="D451" s="34">
        <v>0</v>
      </c>
      <c r="E451" s="34">
        <v>0</v>
      </c>
      <c r="F451" s="63">
        <f>E451/$E$501</f>
        <v>0</v>
      </c>
    </row>
    <row r="452" spans="1:6" x14ac:dyDescent="0.25">
      <c r="A452" s="33" t="s">
        <v>598</v>
      </c>
      <c r="B452" s="34">
        <v>0</v>
      </c>
      <c r="C452" s="34">
        <v>0</v>
      </c>
      <c r="D452" s="34">
        <v>0</v>
      </c>
      <c r="E452" s="34">
        <v>0</v>
      </c>
      <c r="F452" s="63">
        <f>E452/$E$501</f>
        <v>0</v>
      </c>
    </row>
    <row r="453" spans="1:6" x14ac:dyDescent="0.25">
      <c r="A453" s="33" t="s">
        <v>617</v>
      </c>
      <c r="B453" s="34">
        <v>0</v>
      </c>
      <c r="C453" s="34">
        <v>0</v>
      </c>
      <c r="D453" s="34">
        <v>0</v>
      </c>
      <c r="E453" s="34">
        <v>0</v>
      </c>
      <c r="F453" s="63">
        <f>E453/$E$501</f>
        <v>0</v>
      </c>
    </row>
    <row r="454" spans="1:6" x14ac:dyDescent="0.25">
      <c r="A454" s="33" t="s">
        <v>641</v>
      </c>
      <c r="B454" s="34">
        <v>0</v>
      </c>
      <c r="C454" s="34">
        <v>0</v>
      </c>
      <c r="D454" s="34">
        <v>0</v>
      </c>
      <c r="E454" s="34">
        <v>0</v>
      </c>
      <c r="F454" s="63">
        <f>E454/$E$501</f>
        <v>0</v>
      </c>
    </row>
    <row r="455" spans="1:6" x14ac:dyDescent="0.25">
      <c r="A455" s="33" t="s">
        <v>1182</v>
      </c>
      <c r="B455" s="34">
        <v>0</v>
      </c>
      <c r="C455" s="34">
        <v>0</v>
      </c>
      <c r="D455" s="34">
        <v>0</v>
      </c>
      <c r="E455" s="34">
        <v>0</v>
      </c>
      <c r="F455" s="63">
        <f>E455/$E$501</f>
        <v>0</v>
      </c>
    </row>
    <row r="456" spans="1:6" x14ac:dyDescent="0.25">
      <c r="A456" s="33" t="s">
        <v>628</v>
      </c>
      <c r="B456" s="34">
        <v>0</v>
      </c>
      <c r="C456" s="34">
        <v>0</v>
      </c>
      <c r="D456" s="34">
        <v>0</v>
      </c>
      <c r="E456" s="34">
        <v>0</v>
      </c>
      <c r="F456" s="63">
        <f>E456/$E$501</f>
        <v>0</v>
      </c>
    </row>
    <row r="457" spans="1:6" x14ac:dyDescent="0.25">
      <c r="A457" s="33" t="s">
        <v>694</v>
      </c>
      <c r="B457" s="34">
        <v>0</v>
      </c>
      <c r="C457" s="34">
        <v>0</v>
      </c>
      <c r="D457" s="34">
        <v>0</v>
      </c>
      <c r="E457" s="34">
        <v>0</v>
      </c>
      <c r="F457" s="63">
        <f>E457/$E$501</f>
        <v>0</v>
      </c>
    </row>
    <row r="458" spans="1:6" x14ac:dyDescent="0.25">
      <c r="A458" s="33" t="s">
        <v>687</v>
      </c>
      <c r="B458" s="34">
        <v>0</v>
      </c>
      <c r="C458" s="34">
        <v>0</v>
      </c>
      <c r="D458" s="34">
        <v>0</v>
      </c>
      <c r="E458" s="34">
        <v>0</v>
      </c>
      <c r="F458" s="63">
        <f>E458/$E$501</f>
        <v>0</v>
      </c>
    </row>
    <row r="459" spans="1:6" x14ac:dyDescent="0.25">
      <c r="A459" s="33" t="s">
        <v>690</v>
      </c>
      <c r="B459" s="34">
        <v>0</v>
      </c>
      <c r="C459" s="34">
        <v>0</v>
      </c>
      <c r="D459" s="34">
        <v>0</v>
      </c>
      <c r="E459" s="34">
        <v>0</v>
      </c>
      <c r="F459" s="63">
        <f>E459/$E$501</f>
        <v>0</v>
      </c>
    </row>
    <row r="460" spans="1:6" x14ac:dyDescent="0.25">
      <c r="A460" s="33" t="s">
        <v>672</v>
      </c>
      <c r="B460" s="34">
        <v>0</v>
      </c>
      <c r="C460" s="34">
        <v>0</v>
      </c>
      <c r="D460" s="34">
        <v>0</v>
      </c>
      <c r="E460" s="34">
        <v>0</v>
      </c>
      <c r="F460" s="63">
        <f>E460/$E$501</f>
        <v>0</v>
      </c>
    </row>
    <row r="461" spans="1:6" x14ac:dyDescent="0.25">
      <c r="A461" s="33" t="s">
        <v>676</v>
      </c>
      <c r="B461" s="34">
        <v>0</v>
      </c>
      <c r="C461" s="34">
        <v>0</v>
      </c>
      <c r="D461" s="34">
        <v>0</v>
      </c>
      <c r="E461" s="34">
        <v>0</v>
      </c>
      <c r="F461" s="63">
        <f>E461/$E$501</f>
        <v>0</v>
      </c>
    </row>
    <row r="462" spans="1:6" x14ac:dyDescent="0.25">
      <c r="A462" s="33" t="s">
        <v>614</v>
      </c>
      <c r="B462" s="34">
        <v>0</v>
      </c>
      <c r="C462" s="34">
        <v>0</v>
      </c>
      <c r="D462" s="34">
        <v>0</v>
      </c>
      <c r="E462" s="34">
        <v>0</v>
      </c>
      <c r="F462" s="63">
        <f>E462/$E$501</f>
        <v>0</v>
      </c>
    </row>
    <row r="463" spans="1:6" x14ac:dyDescent="0.25">
      <c r="A463" s="33" t="s">
        <v>579</v>
      </c>
      <c r="B463" s="34">
        <v>0</v>
      </c>
      <c r="C463" s="34">
        <v>0</v>
      </c>
      <c r="D463" s="34">
        <v>0</v>
      </c>
      <c r="E463" s="34">
        <v>0</v>
      </c>
      <c r="F463" s="63">
        <f>E463/$E$501</f>
        <v>0</v>
      </c>
    </row>
    <row r="464" spans="1:6" x14ac:dyDescent="0.25">
      <c r="A464" s="33" t="s">
        <v>627</v>
      </c>
      <c r="B464" s="34">
        <v>0</v>
      </c>
      <c r="C464" s="34">
        <v>0</v>
      </c>
      <c r="D464" s="34">
        <v>0</v>
      </c>
      <c r="E464" s="34">
        <v>0</v>
      </c>
      <c r="F464" s="63">
        <f>E464/$E$501</f>
        <v>0</v>
      </c>
    </row>
    <row r="465" spans="1:6" x14ac:dyDescent="0.25">
      <c r="A465" s="33" t="s">
        <v>680</v>
      </c>
      <c r="B465" s="34">
        <v>0</v>
      </c>
      <c r="C465" s="34">
        <v>0</v>
      </c>
      <c r="D465" s="34">
        <v>0</v>
      </c>
      <c r="E465" s="34">
        <v>0</v>
      </c>
      <c r="F465" s="63">
        <f>E465/$E$501</f>
        <v>0</v>
      </c>
    </row>
    <row r="466" spans="1:6" x14ac:dyDescent="0.25">
      <c r="A466" s="33" t="s">
        <v>1184</v>
      </c>
      <c r="B466" s="34">
        <v>0</v>
      </c>
      <c r="C466" s="34">
        <v>0</v>
      </c>
      <c r="D466" s="34">
        <v>0</v>
      </c>
      <c r="E466" s="34">
        <v>0</v>
      </c>
      <c r="F466" s="63">
        <f>E466/$E$501</f>
        <v>0</v>
      </c>
    </row>
    <row r="467" spans="1:6" x14ac:dyDescent="0.25">
      <c r="A467" s="33" t="s">
        <v>1183</v>
      </c>
      <c r="B467" s="34">
        <v>0</v>
      </c>
      <c r="C467" s="34">
        <v>0</v>
      </c>
      <c r="D467" s="34">
        <v>0</v>
      </c>
      <c r="E467" s="34">
        <v>0</v>
      </c>
      <c r="F467" s="63">
        <f>E467/$E$501</f>
        <v>0</v>
      </c>
    </row>
    <row r="468" spans="1:6" x14ac:dyDescent="0.25">
      <c r="A468" s="33" t="s">
        <v>1186</v>
      </c>
      <c r="B468" s="34">
        <v>0</v>
      </c>
      <c r="C468" s="34">
        <v>0</v>
      </c>
      <c r="D468" s="34">
        <v>0</v>
      </c>
      <c r="E468" s="34">
        <v>0</v>
      </c>
      <c r="F468" s="63">
        <f>E468/$E$501</f>
        <v>0</v>
      </c>
    </row>
    <row r="469" spans="1:6" x14ac:dyDescent="0.25">
      <c r="A469" s="33" t="s">
        <v>609</v>
      </c>
      <c r="B469" s="34">
        <v>0</v>
      </c>
      <c r="C469" s="34">
        <v>0</v>
      </c>
      <c r="D469" s="34">
        <v>0</v>
      </c>
      <c r="E469" s="34">
        <v>0</v>
      </c>
      <c r="F469" s="63">
        <f>E469/$E$501</f>
        <v>0</v>
      </c>
    </row>
    <row r="470" spans="1:6" x14ac:dyDescent="0.25">
      <c r="A470" s="33" t="s">
        <v>647</v>
      </c>
      <c r="B470" s="34">
        <v>0</v>
      </c>
      <c r="C470" s="34">
        <v>0</v>
      </c>
      <c r="D470" s="34">
        <v>0</v>
      </c>
      <c r="E470" s="34">
        <v>0</v>
      </c>
      <c r="F470" s="63">
        <f>E470/$E$501</f>
        <v>0</v>
      </c>
    </row>
    <row r="471" spans="1:6" x14ac:dyDescent="0.25">
      <c r="A471" s="33" t="s">
        <v>688</v>
      </c>
      <c r="B471" s="34">
        <v>0</v>
      </c>
      <c r="C471" s="34">
        <v>0</v>
      </c>
      <c r="D471" s="34">
        <v>0</v>
      </c>
      <c r="E471" s="34">
        <v>0</v>
      </c>
      <c r="F471" s="63">
        <f>E471/$E$501</f>
        <v>0</v>
      </c>
    </row>
    <row r="472" spans="1:6" x14ac:dyDescent="0.25">
      <c r="A472" s="33" t="s">
        <v>685</v>
      </c>
      <c r="B472" s="34">
        <v>0</v>
      </c>
      <c r="C472" s="34">
        <v>0</v>
      </c>
      <c r="D472" s="34">
        <v>0</v>
      </c>
      <c r="E472" s="34">
        <v>0</v>
      </c>
      <c r="F472" s="63">
        <f>E472/$E$501</f>
        <v>0</v>
      </c>
    </row>
    <row r="473" spans="1:6" x14ac:dyDescent="0.25">
      <c r="A473" s="33" t="s">
        <v>671</v>
      </c>
      <c r="B473" s="34">
        <v>0</v>
      </c>
      <c r="C473" s="34">
        <v>0</v>
      </c>
      <c r="D473" s="34">
        <v>0</v>
      </c>
      <c r="E473" s="34">
        <v>0</v>
      </c>
      <c r="F473" s="63">
        <f>E473/$E$501</f>
        <v>0</v>
      </c>
    </row>
    <row r="474" spans="1:6" x14ac:dyDescent="0.25">
      <c r="A474" s="33" t="s">
        <v>673</v>
      </c>
      <c r="B474" s="34">
        <v>0</v>
      </c>
      <c r="C474" s="34">
        <v>0</v>
      </c>
      <c r="D474" s="34">
        <v>0</v>
      </c>
      <c r="E474" s="34">
        <v>0</v>
      </c>
      <c r="F474" s="63">
        <f>E474/$E$501</f>
        <v>0</v>
      </c>
    </row>
    <row r="475" spans="1:6" x14ac:dyDescent="0.25">
      <c r="A475" s="33" t="s">
        <v>1185</v>
      </c>
      <c r="B475" s="34">
        <v>0</v>
      </c>
      <c r="C475" s="34">
        <v>0</v>
      </c>
      <c r="D475" s="34">
        <v>0</v>
      </c>
      <c r="E475" s="34">
        <v>0</v>
      </c>
      <c r="F475" s="63">
        <f>E475/$E$501</f>
        <v>0</v>
      </c>
    </row>
    <row r="476" spans="1:6" x14ac:dyDescent="0.25">
      <c r="A476" s="33" t="s">
        <v>691</v>
      </c>
      <c r="B476" s="34">
        <v>0</v>
      </c>
      <c r="C476" s="34">
        <v>0</v>
      </c>
      <c r="D476" s="34">
        <v>0</v>
      </c>
      <c r="E476" s="34">
        <v>0</v>
      </c>
      <c r="F476" s="63">
        <f>E476/$E$501</f>
        <v>0</v>
      </c>
    </row>
    <row r="477" spans="1:6" x14ac:dyDescent="0.25">
      <c r="A477" s="33" t="s">
        <v>651</v>
      </c>
      <c r="B477" s="34">
        <v>0</v>
      </c>
      <c r="C477" s="34">
        <v>0</v>
      </c>
      <c r="D477" s="34">
        <v>0</v>
      </c>
      <c r="E477" s="34">
        <v>0</v>
      </c>
      <c r="F477" s="63">
        <f>E477/$E$501</f>
        <v>0</v>
      </c>
    </row>
    <row r="478" spans="1:6" x14ac:dyDescent="0.25">
      <c r="A478" s="33" t="s">
        <v>677</v>
      </c>
      <c r="B478" s="34">
        <v>0</v>
      </c>
      <c r="C478" s="34">
        <v>0</v>
      </c>
      <c r="D478" s="34">
        <v>0</v>
      </c>
      <c r="E478" s="34">
        <v>0</v>
      </c>
      <c r="F478" s="63">
        <f>E478/$E$501</f>
        <v>0</v>
      </c>
    </row>
    <row r="479" spans="1:6" x14ac:dyDescent="0.25">
      <c r="A479" s="33" t="s">
        <v>697</v>
      </c>
      <c r="B479" s="34">
        <v>0</v>
      </c>
      <c r="C479" s="34">
        <v>0</v>
      </c>
      <c r="D479" s="34">
        <v>0</v>
      </c>
      <c r="E479" s="34">
        <v>0</v>
      </c>
      <c r="F479" s="63">
        <f>E479/$E$501</f>
        <v>0</v>
      </c>
    </row>
    <row r="480" spans="1:6" x14ac:dyDescent="0.25">
      <c r="A480" s="33" t="s">
        <v>683</v>
      </c>
      <c r="B480" s="34">
        <v>0</v>
      </c>
      <c r="C480" s="34">
        <v>0</v>
      </c>
      <c r="D480" s="34">
        <v>0</v>
      </c>
      <c r="E480" s="34">
        <v>0</v>
      </c>
      <c r="F480" s="63">
        <f>E480/$E$501</f>
        <v>0</v>
      </c>
    </row>
    <row r="481" spans="1:6" x14ac:dyDescent="0.25">
      <c r="A481" s="33" t="s">
        <v>682</v>
      </c>
      <c r="B481" s="34">
        <v>0</v>
      </c>
      <c r="C481" s="34">
        <v>0</v>
      </c>
      <c r="D481" s="34">
        <v>0</v>
      </c>
      <c r="E481" s="34">
        <v>0</v>
      </c>
      <c r="F481" s="63">
        <f>E481/$E$501</f>
        <v>0</v>
      </c>
    </row>
    <row r="482" spans="1:6" x14ac:dyDescent="0.25">
      <c r="A482" s="33" t="s">
        <v>607</v>
      </c>
      <c r="B482" s="34">
        <v>0</v>
      </c>
      <c r="C482" s="34">
        <v>0</v>
      </c>
      <c r="D482" s="34">
        <v>0</v>
      </c>
      <c r="E482" s="34">
        <v>0</v>
      </c>
      <c r="F482" s="63">
        <f>E482/$E$501</f>
        <v>0</v>
      </c>
    </row>
    <row r="483" spans="1:6" x14ac:dyDescent="0.25">
      <c r="A483" s="33" t="s">
        <v>1180</v>
      </c>
      <c r="B483" s="34">
        <v>0</v>
      </c>
      <c r="C483" s="34">
        <v>0</v>
      </c>
      <c r="D483" s="34">
        <v>0</v>
      </c>
      <c r="E483" s="34">
        <v>0</v>
      </c>
      <c r="F483" s="63">
        <f>E483/$E$501</f>
        <v>0</v>
      </c>
    </row>
    <row r="484" spans="1:6" x14ac:dyDescent="0.25">
      <c r="A484" s="33" t="s">
        <v>679</v>
      </c>
      <c r="B484" s="34">
        <v>0</v>
      </c>
      <c r="C484" s="34">
        <v>0</v>
      </c>
      <c r="D484" s="34">
        <v>0</v>
      </c>
      <c r="E484" s="34">
        <v>0</v>
      </c>
      <c r="F484" s="63">
        <f>E484/$E$501</f>
        <v>0</v>
      </c>
    </row>
    <row r="485" spans="1:6" x14ac:dyDescent="0.25">
      <c r="A485" s="33" t="s">
        <v>695</v>
      </c>
      <c r="B485" s="34">
        <v>0</v>
      </c>
      <c r="C485" s="34">
        <v>0</v>
      </c>
      <c r="D485" s="34">
        <v>0</v>
      </c>
      <c r="E485" s="34">
        <v>0</v>
      </c>
      <c r="F485" s="63">
        <f>E485/$E$501</f>
        <v>0</v>
      </c>
    </row>
    <row r="486" spans="1:6" x14ac:dyDescent="0.25">
      <c r="A486" s="33" t="s">
        <v>544</v>
      </c>
      <c r="B486" s="34">
        <v>0</v>
      </c>
      <c r="C486" s="34">
        <v>0</v>
      </c>
      <c r="D486" s="34">
        <v>0</v>
      </c>
      <c r="E486" s="34">
        <v>0</v>
      </c>
      <c r="F486" s="63">
        <f>E486/$E$501</f>
        <v>0</v>
      </c>
    </row>
    <row r="487" spans="1:6" x14ac:dyDescent="0.25">
      <c r="A487" s="33" t="s">
        <v>1181</v>
      </c>
      <c r="B487" s="34">
        <v>0</v>
      </c>
      <c r="C487" s="34">
        <v>0</v>
      </c>
      <c r="D487" s="34">
        <v>0</v>
      </c>
      <c r="E487" s="34">
        <v>0</v>
      </c>
      <c r="F487" s="63">
        <f>E487/$E$501</f>
        <v>0</v>
      </c>
    </row>
    <row r="488" spans="1:6" x14ac:dyDescent="0.25">
      <c r="A488" s="33" t="s">
        <v>678</v>
      </c>
      <c r="B488" s="34">
        <v>0</v>
      </c>
      <c r="C488" s="34">
        <v>0</v>
      </c>
      <c r="D488" s="34">
        <v>0</v>
      </c>
      <c r="E488" s="34">
        <v>0</v>
      </c>
      <c r="F488" s="63">
        <f>E488/$E$501</f>
        <v>0</v>
      </c>
    </row>
    <row r="489" spans="1:6" x14ac:dyDescent="0.25">
      <c r="A489" s="33" t="s">
        <v>675</v>
      </c>
      <c r="B489" s="34">
        <v>0</v>
      </c>
      <c r="C489" s="34">
        <v>0</v>
      </c>
      <c r="D489" s="34">
        <v>0</v>
      </c>
      <c r="E489" s="34">
        <v>0</v>
      </c>
      <c r="F489" s="63">
        <f>E489/$E$501</f>
        <v>0</v>
      </c>
    </row>
    <row r="490" spans="1:6" x14ac:dyDescent="0.25">
      <c r="A490" s="33" t="s">
        <v>700</v>
      </c>
      <c r="B490" s="34">
        <v>0</v>
      </c>
      <c r="C490" s="34">
        <v>0</v>
      </c>
      <c r="D490" s="34">
        <v>0</v>
      </c>
      <c r="E490" s="34">
        <v>0</v>
      </c>
      <c r="F490" s="63">
        <f>E490/$E$501</f>
        <v>0</v>
      </c>
    </row>
    <row r="491" spans="1:6" x14ac:dyDescent="0.25">
      <c r="A491" s="33" t="s">
        <v>674</v>
      </c>
      <c r="B491" s="34">
        <v>0</v>
      </c>
      <c r="C491" s="34">
        <v>0</v>
      </c>
      <c r="D491" s="34">
        <v>0</v>
      </c>
      <c r="E491" s="34">
        <v>0</v>
      </c>
      <c r="F491" s="63">
        <f>E491/$E$501</f>
        <v>0</v>
      </c>
    </row>
    <row r="492" spans="1:6" x14ac:dyDescent="0.25">
      <c r="A492" s="33" t="s">
        <v>693</v>
      </c>
      <c r="B492" s="34">
        <v>0</v>
      </c>
      <c r="C492" s="34">
        <v>0</v>
      </c>
      <c r="D492" s="34">
        <v>0</v>
      </c>
      <c r="E492" s="34">
        <v>0</v>
      </c>
      <c r="F492" s="63">
        <f>E492/$E$501</f>
        <v>0</v>
      </c>
    </row>
    <row r="493" spans="1:6" x14ac:dyDescent="0.25">
      <c r="A493" s="33" t="s">
        <v>1178</v>
      </c>
      <c r="B493" s="34">
        <v>0</v>
      </c>
      <c r="C493" s="34">
        <v>0</v>
      </c>
      <c r="D493" s="34">
        <v>0</v>
      </c>
      <c r="E493" s="34">
        <v>0</v>
      </c>
      <c r="F493" s="63">
        <f>E493/$E$501</f>
        <v>0</v>
      </c>
    </row>
    <row r="494" spans="1:6" x14ac:dyDescent="0.25">
      <c r="A494" s="33" t="s">
        <v>698</v>
      </c>
      <c r="B494" s="34">
        <v>0</v>
      </c>
      <c r="C494" s="34">
        <v>0</v>
      </c>
      <c r="D494" s="34">
        <v>0</v>
      </c>
      <c r="E494" s="34">
        <v>0</v>
      </c>
      <c r="F494" s="63">
        <f>E494/$E$501</f>
        <v>0</v>
      </c>
    </row>
    <row r="495" spans="1:6" x14ac:dyDescent="0.25">
      <c r="A495" s="33" t="s">
        <v>621</v>
      </c>
      <c r="B495" s="34">
        <v>0</v>
      </c>
      <c r="C495" s="34">
        <v>0</v>
      </c>
      <c r="D495" s="34">
        <v>0</v>
      </c>
      <c r="E495" s="34">
        <v>0</v>
      </c>
      <c r="F495" s="63">
        <f>E495/$E$501</f>
        <v>0</v>
      </c>
    </row>
    <row r="496" spans="1:6" x14ac:dyDescent="0.25">
      <c r="A496" s="33" t="s">
        <v>567</v>
      </c>
      <c r="B496" s="34">
        <v>0</v>
      </c>
      <c r="C496" s="34">
        <v>0</v>
      </c>
      <c r="D496" s="34">
        <v>0</v>
      </c>
      <c r="E496" s="34">
        <v>0</v>
      </c>
      <c r="F496" s="63">
        <f>E496/$E$501</f>
        <v>0</v>
      </c>
    </row>
    <row r="497" spans="1:6" x14ac:dyDescent="0.25">
      <c r="A497" s="33" t="s">
        <v>684</v>
      </c>
      <c r="B497" s="34">
        <v>0</v>
      </c>
      <c r="C497" s="34">
        <v>0</v>
      </c>
      <c r="D497" s="34">
        <v>0</v>
      </c>
      <c r="E497" s="34">
        <v>0</v>
      </c>
      <c r="F497" s="63">
        <f>E497/$E$501</f>
        <v>0</v>
      </c>
    </row>
    <row r="498" spans="1:6" x14ac:dyDescent="0.25">
      <c r="A498" s="33" t="s">
        <v>638</v>
      </c>
      <c r="B498" s="34">
        <v>0</v>
      </c>
      <c r="C498" s="34">
        <v>0</v>
      </c>
      <c r="D498" s="34">
        <v>0</v>
      </c>
      <c r="E498" s="34">
        <v>0</v>
      </c>
      <c r="F498" s="63">
        <f>E498/$E$501</f>
        <v>0</v>
      </c>
    </row>
    <row r="499" spans="1:6" x14ac:dyDescent="0.25">
      <c r="A499" s="33" t="s">
        <v>661</v>
      </c>
      <c r="B499" s="34">
        <v>0</v>
      </c>
      <c r="C499" s="34">
        <v>0</v>
      </c>
      <c r="D499" s="34">
        <v>0</v>
      </c>
      <c r="E499" s="34">
        <v>0</v>
      </c>
      <c r="F499" s="63">
        <f>E499/$E$501</f>
        <v>0</v>
      </c>
    </row>
    <row r="500" spans="1:6" x14ac:dyDescent="0.25">
      <c r="A500" s="33" t="s">
        <v>546</v>
      </c>
      <c r="B500" s="34">
        <v>0</v>
      </c>
      <c r="C500" s="34">
        <v>0</v>
      </c>
      <c r="D500" s="34">
        <v>0</v>
      </c>
      <c r="E500" s="34">
        <v>0</v>
      </c>
      <c r="F500" s="63">
        <f>E500/$E$501</f>
        <v>0</v>
      </c>
    </row>
    <row r="501" spans="1:6" x14ac:dyDescent="0.25">
      <c r="A501" s="36" t="s">
        <v>13</v>
      </c>
      <c r="B501" s="37">
        <v>9597</v>
      </c>
      <c r="C501" s="37">
        <v>45579</v>
      </c>
      <c r="D501" s="37">
        <v>82251</v>
      </c>
      <c r="E501" s="37">
        <v>137427</v>
      </c>
      <c r="F501" s="66">
        <f>E501/$E$501</f>
        <v>1</v>
      </c>
    </row>
    <row r="502" spans="1:6" x14ac:dyDescent="0.25">
      <c r="A502" s="67"/>
      <c r="B502" s="68"/>
      <c r="C502" s="68"/>
      <c r="D502" s="68"/>
      <c r="E502" s="68"/>
      <c r="F502" s="68"/>
    </row>
    <row r="503" spans="1:6" x14ac:dyDescent="0.25">
      <c r="A503" s="67"/>
      <c r="B503" s="68"/>
      <c r="C503" s="68"/>
      <c r="D503" s="68"/>
      <c r="E503" s="68"/>
      <c r="F503" s="68"/>
    </row>
    <row r="504" spans="1:6" x14ac:dyDescent="0.25">
      <c r="A504" s="67"/>
      <c r="B504" s="68"/>
      <c r="C504" s="68"/>
      <c r="D504" s="68"/>
      <c r="E504" s="68"/>
      <c r="F504" s="68"/>
    </row>
  </sheetData>
  <mergeCells count="2">
    <mergeCell ref="A8:K8"/>
    <mergeCell ref="H12:I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K239"/>
  <sheetViews>
    <sheetView topLeftCell="A18" workbookViewId="0">
      <selection activeCell="B33" sqref="B33"/>
    </sheetView>
  </sheetViews>
  <sheetFormatPr defaultRowHeight="15" x14ac:dyDescent="0.25"/>
  <cols>
    <col min="1" max="1" width="44.140625" style="72" bestFit="1" customWidth="1"/>
    <col min="2" max="2" width="17" style="72" bestFit="1" customWidth="1"/>
    <col min="3" max="4" width="11.42578125" style="72" bestFit="1" customWidth="1"/>
    <col min="5" max="5" width="15.140625" style="72" bestFit="1" customWidth="1"/>
    <col min="6" max="6" width="10.140625" bestFit="1" customWidth="1"/>
    <col min="7" max="7" width="6.42578125" customWidth="1"/>
    <col min="8" max="8" width="7.7109375" customWidth="1"/>
    <col min="9" max="9" width="21" bestFit="1" customWidth="1"/>
    <col min="11" max="11" width="20.28515625" bestFit="1" customWidth="1"/>
  </cols>
  <sheetData>
    <row r="6" spans="1:11" ht="17.25" x14ac:dyDescent="0.3">
      <c r="A6" s="1" t="s">
        <v>1217</v>
      </c>
      <c r="B6"/>
      <c r="C6"/>
      <c r="D6"/>
      <c r="E6"/>
    </row>
    <row r="8" spans="1:11" ht="15" customHeight="1" x14ac:dyDescent="0.25">
      <c r="A8" s="92" t="s">
        <v>14</v>
      </c>
      <c r="B8" s="92"/>
      <c r="C8" s="92"/>
      <c r="D8" s="92"/>
      <c r="E8" s="92"/>
      <c r="F8" s="92"/>
      <c r="G8" s="92"/>
      <c r="H8" s="92"/>
      <c r="I8" s="92"/>
      <c r="J8" s="92"/>
    </row>
    <row r="9" spans="1:11" ht="15" customHeight="1" x14ac:dyDescent="0.25">
      <c r="A9" s="26"/>
      <c r="B9" s="26"/>
      <c r="C9" s="26"/>
      <c r="D9" s="26"/>
      <c r="E9" s="26"/>
      <c r="F9" s="26"/>
      <c r="G9" s="26"/>
      <c r="H9" s="26"/>
      <c r="I9" s="26"/>
      <c r="J9" s="69"/>
      <c r="K9" s="69"/>
    </row>
    <row r="10" spans="1:11" x14ac:dyDescent="0.25">
      <c r="A10" s="2" t="s">
        <v>15</v>
      </c>
      <c r="B10"/>
      <c r="C10"/>
      <c r="D10"/>
      <c r="E10"/>
      <c r="F10" s="81"/>
    </row>
    <row r="11" spans="1:11" x14ac:dyDescent="0.25">
      <c r="B11" s="81"/>
      <c r="C11" s="81"/>
      <c r="D11" s="81"/>
      <c r="E11" s="81"/>
      <c r="F11" s="81"/>
    </row>
    <row r="12" spans="1:11" x14ac:dyDescent="0.25">
      <c r="A12" s="32" t="s">
        <v>84</v>
      </c>
      <c r="B12" s="16" t="s">
        <v>11</v>
      </c>
      <c r="C12" s="16" t="s">
        <v>0</v>
      </c>
      <c r="D12" s="16" t="s">
        <v>12</v>
      </c>
      <c r="E12" s="16" t="s">
        <v>13</v>
      </c>
      <c r="F12" s="16" t="s">
        <v>44</v>
      </c>
      <c r="H12" s="95" t="s">
        <v>53</v>
      </c>
      <c r="I12" s="96"/>
    </row>
    <row r="13" spans="1:11" x14ac:dyDescent="0.25">
      <c r="A13" s="70" t="s">
        <v>703</v>
      </c>
      <c r="B13" s="50">
        <v>26</v>
      </c>
      <c r="C13" s="50">
        <v>28890</v>
      </c>
      <c r="D13" s="50">
        <v>18321</v>
      </c>
      <c r="E13" s="50">
        <v>47237</v>
      </c>
      <c r="F13" s="35">
        <f>E13/$E$239</f>
        <v>0.3437243045398648</v>
      </c>
      <c r="H13" s="71" t="s">
        <v>54</v>
      </c>
      <c r="I13" s="71" t="s">
        <v>55</v>
      </c>
    </row>
    <row r="14" spans="1:11" x14ac:dyDescent="0.25">
      <c r="A14" s="33" t="s">
        <v>704</v>
      </c>
      <c r="B14" s="34">
        <v>97</v>
      </c>
      <c r="C14" s="34">
        <v>5973</v>
      </c>
      <c r="D14" s="34">
        <v>14776</v>
      </c>
      <c r="E14" s="34">
        <v>20846</v>
      </c>
      <c r="F14" s="35">
        <f>E14/$E$239</f>
        <v>0.1516878051620133</v>
      </c>
      <c r="H14" s="71" t="s">
        <v>56</v>
      </c>
      <c r="I14" s="71" t="s">
        <v>57</v>
      </c>
    </row>
    <row r="15" spans="1:11" x14ac:dyDescent="0.25">
      <c r="A15" s="33" t="s">
        <v>705</v>
      </c>
      <c r="B15" s="34">
        <v>32</v>
      </c>
      <c r="C15" s="34">
        <v>1993</v>
      </c>
      <c r="D15" s="34">
        <v>7871</v>
      </c>
      <c r="E15" s="34">
        <v>9896</v>
      </c>
      <c r="F15" s="35">
        <f>E15/$E$239</f>
        <v>7.2009139397643834E-2</v>
      </c>
    </row>
    <row r="16" spans="1:11" x14ac:dyDescent="0.25">
      <c r="A16" s="33" t="s">
        <v>706</v>
      </c>
      <c r="B16" s="34">
        <v>4359</v>
      </c>
      <c r="C16" s="34">
        <v>596</v>
      </c>
      <c r="D16" s="34">
        <v>801</v>
      </c>
      <c r="E16" s="34">
        <v>5756</v>
      </c>
      <c r="F16" s="35">
        <f>E16/$E$239</f>
        <v>4.1884054807279504E-2</v>
      </c>
    </row>
    <row r="17" spans="1:6" x14ac:dyDescent="0.25">
      <c r="A17" s="33" t="s">
        <v>130</v>
      </c>
      <c r="B17" s="34">
        <v>6</v>
      </c>
      <c r="C17" s="34">
        <v>412</v>
      </c>
      <c r="D17" s="34">
        <v>3853</v>
      </c>
      <c r="E17" s="34">
        <v>4271</v>
      </c>
      <c r="F17" s="35">
        <f>E17/$E$239</f>
        <v>3.1078317943344466E-2</v>
      </c>
    </row>
    <row r="18" spans="1:6" x14ac:dyDescent="0.25">
      <c r="A18" s="33" t="s">
        <v>707</v>
      </c>
      <c r="B18" s="34">
        <v>0</v>
      </c>
      <c r="C18" s="34">
        <v>311</v>
      </c>
      <c r="D18" s="34">
        <v>3746</v>
      </c>
      <c r="E18" s="34">
        <v>4059</v>
      </c>
      <c r="F18" s="35">
        <f>E18/$E$239</f>
        <v>2.9535680761422427E-2</v>
      </c>
    </row>
    <row r="19" spans="1:6" x14ac:dyDescent="0.25">
      <c r="A19" s="33" t="s">
        <v>709</v>
      </c>
      <c r="B19" s="34">
        <v>0</v>
      </c>
      <c r="C19" s="34">
        <v>96</v>
      </c>
      <c r="D19" s="34">
        <v>3447</v>
      </c>
      <c r="E19" s="34">
        <v>3545</v>
      </c>
      <c r="F19" s="35">
        <f>E19/$E$239</f>
        <v>2.5795513254309562E-2</v>
      </c>
    </row>
    <row r="20" spans="1:6" x14ac:dyDescent="0.25">
      <c r="A20" s="33" t="s">
        <v>708</v>
      </c>
      <c r="B20" s="34">
        <v>313</v>
      </c>
      <c r="C20" s="34">
        <v>125</v>
      </c>
      <c r="D20" s="34">
        <v>2960</v>
      </c>
      <c r="E20" s="34">
        <v>3398</v>
      </c>
      <c r="F20" s="35">
        <f>E20/$E$239</f>
        <v>2.4725854453637203E-2</v>
      </c>
    </row>
    <row r="21" spans="1:6" x14ac:dyDescent="0.25">
      <c r="A21" s="33" t="s">
        <v>710</v>
      </c>
      <c r="B21" s="34">
        <v>50</v>
      </c>
      <c r="C21" s="34">
        <v>170</v>
      </c>
      <c r="D21" s="34">
        <v>2632</v>
      </c>
      <c r="E21" s="34">
        <v>2852</v>
      </c>
      <c r="F21" s="35">
        <f>E21/$E$239</f>
        <v>2.0752836051139877E-2</v>
      </c>
    </row>
    <row r="22" spans="1:6" x14ac:dyDescent="0.25">
      <c r="A22" s="33" t="s">
        <v>51</v>
      </c>
      <c r="B22" s="34">
        <v>650</v>
      </c>
      <c r="C22" s="34">
        <v>371</v>
      </c>
      <c r="D22" s="34">
        <v>1719</v>
      </c>
      <c r="E22" s="34">
        <v>2740</v>
      </c>
      <c r="F22" s="35">
        <f>E22/$E$239</f>
        <v>1.9937857917294272E-2</v>
      </c>
    </row>
    <row r="23" spans="1:6" x14ac:dyDescent="0.25">
      <c r="A23" s="33" t="s">
        <v>160</v>
      </c>
      <c r="B23" s="34">
        <v>0</v>
      </c>
      <c r="C23" s="34">
        <v>1041</v>
      </c>
      <c r="D23" s="34">
        <v>1219</v>
      </c>
      <c r="E23" s="34">
        <v>2261</v>
      </c>
      <c r="F23" s="35">
        <f>E23/$E$239</f>
        <v>1.6452371077008157E-2</v>
      </c>
    </row>
    <row r="24" spans="1:6" x14ac:dyDescent="0.25">
      <c r="A24" s="33" t="s">
        <v>712</v>
      </c>
      <c r="B24" s="34">
        <v>0</v>
      </c>
      <c r="C24" s="34">
        <v>76</v>
      </c>
      <c r="D24" s="34">
        <v>1433</v>
      </c>
      <c r="E24" s="34">
        <v>1509</v>
      </c>
      <c r="F24" s="35">
        <f>E24/$E$239</f>
        <v>1.0980375035473378E-2</v>
      </c>
    </row>
    <row r="25" spans="1:6" x14ac:dyDescent="0.25">
      <c r="A25" s="33" t="s">
        <v>218</v>
      </c>
      <c r="B25" s="34">
        <v>0</v>
      </c>
      <c r="C25" s="34">
        <v>381</v>
      </c>
      <c r="D25" s="34">
        <v>1118</v>
      </c>
      <c r="E25" s="34">
        <v>1500</v>
      </c>
      <c r="F25" s="35">
        <f>E25/$E$239</f>
        <v>1.0914885721146499E-2</v>
      </c>
    </row>
    <row r="26" spans="1:6" x14ac:dyDescent="0.25">
      <c r="A26" s="33" t="s">
        <v>711</v>
      </c>
      <c r="B26" s="34">
        <v>0</v>
      </c>
      <c r="C26" s="34">
        <v>37</v>
      </c>
      <c r="D26" s="34">
        <v>1450</v>
      </c>
      <c r="E26" s="34">
        <v>1487</v>
      </c>
      <c r="F26" s="35">
        <f>E26/$E$239</f>
        <v>1.0820290044896564E-2</v>
      </c>
    </row>
    <row r="27" spans="1:6" x14ac:dyDescent="0.25">
      <c r="A27" s="33" t="s">
        <v>167</v>
      </c>
      <c r="B27" s="34">
        <v>10</v>
      </c>
      <c r="C27" s="34">
        <v>176</v>
      </c>
      <c r="D27" s="34">
        <v>1137</v>
      </c>
      <c r="E27" s="34">
        <v>1323</v>
      </c>
      <c r="F27" s="35">
        <f>E27/$E$239</f>
        <v>9.6269292060512119E-3</v>
      </c>
    </row>
    <row r="28" spans="1:6" x14ac:dyDescent="0.25">
      <c r="A28" s="33" t="s">
        <v>219</v>
      </c>
      <c r="B28" s="34">
        <v>8</v>
      </c>
      <c r="C28" s="34">
        <v>296</v>
      </c>
      <c r="D28" s="34">
        <v>990</v>
      </c>
      <c r="E28" s="34">
        <v>1294</v>
      </c>
      <c r="F28" s="35">
        <f>E28/$E$239</f>
        <v>9.4159080821090476E-3</v>
      </c>
    </row>
    <row r="29" spans="1:6" x14ac:dyDescent="0.25">
      <c r="A29" s="33" t="s">
        <v>714</v>
      </c>
      <c r="B29" s="34">
        <v>0</v>
      </c>
      <c r="C29" s="34">
        <v>55</v>
      </c>
      <c r="D29" s="34">
        <v>1188</v>
      </c>
      <c r="E29" s="34">
        <v>1243</v>
      </c>
      <c r="F29" s="35">
        <f>E29/$E$239</f>
        <v>9.0448019675900652E-3</v>
      </c>
    </row>
    <row r="30" spans="1:6" x14ac:dyDescent="0.25">
      <c r="A30" s="33" t="s">
        <v>713</v>
      </c>
      <c r="B30" s="34">
        <v>0</v>
      </c>
      <c r="C30" s="34">
        <v>26</v>
      </c>
      <c r="D30" s="34">
        <v>1183</v>
      </c>
      <c r="E30" s="34">
        <v>1209</v>
      </c>
      <c r="F30" s="35">
        <f>E30/$E$239</f>
        <v>8.7973978912440787E-3</v>
      </c>
    </row>
    <row r="31" spans="1:6" x14ac:dyDescent="0.25">
      <c r="A31" s="33" t="s">
        <v>716</v>
      </c>
      <c r="B31" s="34">
        <v>0</v>
      </c>
      <c r="C31" s="34">
        <v>53</v>
      </c>
      <c r="D31" s="34">
        <v>1032</v>
      </c>
      <c r="E31" s="34">
        <v>1085</v>
      </c>
      <c r="F31" s="35">
        <f>E31/$E$239</f>
        <v>7.8951006716293012E-3</v>
      </c>
    </row>
    <row r="32" spans="1:6" x14ac:dyDescent="0.25">
      <c r="A32" s="33" t="s">
        <v>145</v>
      </c>
      <c r="B32" s="34">
        <v>10</v>
      </c>
      <c r="C32" s="34">
        <v>87</v>
      </c>
      <c r="D32" s="34">
        <v>968</v>
      </c>
      <c r="E32" s="34">
        <v>1065</v>
      </c>
      <c r="F32" s="35">
        <f>E32/$E$239</f>
        <v>7.7495688620140149E-3</v>
      </c>
    </row>
    <row r="33" spans="1:6" x14ac:dyDescent="0.25">
      <c r="A33" s="33" t="s">
        <v>715</v>
      </c>
      <c r="B33" s="34">
        <v>5</v>
      </c>
      <c r="C33" s="34">
        <v>274</v>
      </c>
      <c r="D33" s="34">
        <v>772</v>
      </c>
      <c r="E33" s="34">
        <v>1050</v>
      </c>
      <c r="F33" s="35">
        <f>E33/$E$239</f>
        <v>7.64042000480255E-3</v>
      </c>
    </row>
    <row r="34" spans="1:6" x14ac:dyDescent="0.25">
      <c r="A34" s="33" t="s">
        <v>190</v>
      </c>
      <c r="B34" s="34">
        <v>5</v>
      </c>
      <c r="C34" s="34">
        <v>735</v>
      </c>
      <c r="D34" s="34">
        <v>278</v>
      </c>
      <c r="E34" s="34">
        <v>1017</v>
      </c>
      <c r="F34" s="35">
        <f>E34/$E$239</f>
        <v>7.4002925189373264E-3</v>
      </c>
    </row>
    <row r="35" spans="1:6" x14ac:dyDescent="0.25">
      <c r="A35" s="33" t="s">
        <v>164</v>
      </c>
      <c r="B35" s="34">
        <v>0</v>
      </c>
      <c r="C35" s="34">
        <v>193</v>
      </c>
      <c r="D35" s="34">
        <v>652</v>
      </c>
      <c r="E35" s="34">
        <v>845</v>
      </c>
      <c r="F35" s="35">
        <f>E35/$E$239</f>
        <v>6.1487189562458612E-3</v>
      </c>
    </row>
    <row r="36" spans="1:6" x14ac:dyDescent="0.25">
      <c r="A36" s="33" t="s">
        <v>99</v>
      </c>
      <c r="B36" s="34">
        <v>803</v>
      </c>
      <c r="C36" s="34">
        <v>27</v>
      </c>
      <c r="D36" s="34">
        <v>0</v>
      </c>
      <c r="E36" s="34">
        <v>831</v>
      </c>
      <c r="F36" s="35">
        <f>E36/$E$239</f>
        <v>6.0468466895151609E-3</v>
      </c>
    </row>
    <row r="37" spans="1:6" x14ac:dyDescent="0.25">
      <c r="A37" s="33" t="s">
        <v>721</v>
      </c>
      <c r="B37" s="34">
        <v>0</v>
      </c>
      <c r="C37" s="34">
        <v>119</v>
      </c>
      <c r="D37" s="34">
        <v>671</v>
      </c>
      <c r="E37" s="34">
        <v>790</v>
      </c>
      <c r="F37" s="35">
        <f>E37/$E$239</f>
        <v>5.748506479803823E-3</v>
      </c>
    </row>
    <row r="38" spans="1:6" x14ac:dyDescent="0.25">
      <c r="A38" s="33" t="s">
        <v>719</v>
      </c>
      <c r="B38" s="34">
        <v>12</v>
      </c>
      <c r="C38" s="34">
        <v>69</v>
      </c>
      <c r="D38" s="34">
        <v>583</v>
      </c>
      <c r="E38" s="34">
        <v>664</v>
      </c>
      <c r="F38" s="35">
        <f>E38/$E$239</f>
        <v>4.8316560792275171E-3</v>
      </c>
    </row>
    <row r="39" spans="1:6" s="89" customFormat="1" x14ac:dyDescent="0.25">
      <c r="A39" s="33" t="s">
        <v>724</v>
      </c>
      <c r="B39" s="34">
        <v>10</v>
      </c>
      <c r="C39" s="34">
        <v>34</v>
      </c>
      <c r="D39" s="34">
        <v>583</v>
      </c>
      <c r="E39" s="34">
        <v>627</v>
      </c>
      <c r="F39" s="35">
        <f>E39/$E$239</f>
        <v>4.5624222314392367E-3</v>
      </c>
    </row>
    <row r="40" spans="1:6" s="89" customFormat="1" x14ac:dyDescent="0.25">
      <c r="A40" s="33" t="s">
        <v>718</v>
      </c>
      <c r="B40" s="34">
        <v>341</v>
      </c>
      <c r="C40" s="34">
        <v>260</v>
      </c>
      <c r="D40" s="34">
        <v>16</v>
      </c>
      <c r="E40" s="34">
        <v>617</v>
      </c>
      <c r="F40" s="35">
        <f>E40/$E$239</f>
        <v>4.4896563266315932E-3</v>
      </c>
    </row>
    <row r="41" spans="1:6" s="89" customFormat="1" x14ac:dyDescent="0.25">
      <c r="A41" s="33" t="s">
        <v>722</v>
      </c>
      <c r="B41" s="34">
        <v>0</v>
      </c>
      <c r="C41" s="34">
        <v>94</v>
      </c>
      <c r="D41" s="34">
        <v>494</v>
      </c>
      <c r="E41" s="34">
        <v>588</v>
      </c>
      <c r="F41" s="35">
        <f>E41/$E$239</f>
        <v>4.278635202689428E-3</v>
      </c>
    </row>
    <row r="42" spans="1:6" s="89" customFormat="1" x14ac:dyDescent="0.25">
      <c r="A42" s="33" t="s">
        <v>720</v>
      </c>
      <c r="B42" s="34">
        <v>6</v>
      </c>
      <c r="C42" s="34">
        <v>166</v>
      </c>
      <c r="D42" s="34">
        <v>399</v>
      </c>
      <c r="E42" s="34">
        <v>571</v>
      </c>
      <c r="F42" s="35">
        <f>E42/$E$239</f>
        <v>4.1549331645164339E-3</v>
      </c>
    </row>
    <row r="43" spans="1:6" s="89" customFormat="1" x14ac:dyDescent="0.25">
      <c r="A43" s="33" t="s">
        <v>717</v>
      </c>
      <c r="B43" s="34">
        <v>5</v>
      </c>
      <c r="C43" s="34">
        <v>265</v>
      </c>
      <c r="D43" s="34">
        <v>267</v>
      </c>
      <c r="E43" s="34">
        <v>536</v>
      </c>
      <c r="F43" s="35">
        <f>E43/$E$239</f>
        <v>3.9002524976896823E-3</v>
      </c>
    </row>
    <row r="44" spans="1:6" s="89" customFormat="1" x14ac:dyDescent="0.25">
      <c r="A44" s="33" t="s">
        <v>726</v>
      </c>
      <c r="B44" s="34">
        <v>5</v>
      </c>
      <c r="C44" s="34">
        <v>7</v>
      </c>
      <c r="D44" s="34">
        <v>496</v>
      </c>
      <c r="E44" s="34">
        <v>506</v>
      </c>
      <c r="F44" s="35">
        <f>E44/$E$239</f>
        <v>3.6819547832667525E-3</v>
      </c>
    </row>
    <row r="45" spans="1:6" s="89" customFormat="1" x14ac:dyDescent="0.25">
      <c r="A45" s="33" t="s">
        <v>723</v>
      </c>
      <c r="B45" s="34">
        <v>21</v>
      </c>
      <c r="C45" s="34">
        <v>75</v>
      </c>
      <c r="D45" s="34">
        <v>383</v>
      </c>
      <c r="E45" s="34">
        <v>479</v>
      </c>
      <c r="F45" s="35">
        <f>E45/$E$239</f>
        <v>3.4854868402861157E-3</v>
      </c>
    </row>
    <row r="46" spans="1:6" s="89" customFormat="1" x14ac:dyDescent="0.25">
      <c r="A46" s="33" t="s">
        <v>725</v>
      </c>
      <c r="B46" s="34">
        <v>0</v>
      </c>
      <c r="C46" s="34">
        <v>200</v>
      </c>
      <c r="D46" s="34">
        <v>237</v>
      </c>
      <c r="E46" s="34">
        <v>437</v>
      </c>
      <c r="F46" s="35">
        <f>E46/$E$239</f>
        <v>3.1798700400940136E-3</v>
      </c>
    </row>
    <row r="47" spans="1:6" s="89" customFormat="1" x14ac:dyDescent="0.25">
      <c r="A47" s="33" t="s">
        <v>731</v>
      </c>
      <c r="B47" s="34">
        <v>0</v>
      </c>
      <c r="C47" s="34">
        <v>9</v>
      </c>
      <c r="D47" s="34">
        <v>364</v>
      </c>
      <c r="E47" s="34">
        <v>373</v>
      </c>
      <c r="F47" s="35">
        <f>E47/$E$239</f>
        <v>2.714168249325096E-3</v>
      </c>
    </row>
    <row r="48" spans="1:6" s="89" customFormat="1" x14ac:dyDescent="0.25">
      <c r="A48" s="33" t="s">
        <v>734</v>
      </c>
      <c r="B48" s="34">
        <v>262</v>
      </c>
      <c r="C48" s="34">
        <v>108</v>
      </c>
      <c r="D48" s="34">
        <v>0</v>
      </c>
      <c r="E48" s="34">
        <v>371</v>
      </c>
      <c r="F48" s="35">
        <f>E48/$E$239</f>
        <v>2.6996150683635677E-3</v>
      </c>
    </row>
    <row r="49" spans="1:6" s="89" customFormat="1" x14ac:dyDescent="0.25">
      <c r="A49" s="33" t="s">
        <v>729</v>
      </c>
      <c r="B49" s="34">
        <v>0</v>
      </c>
      <c r="C49" s="34">
        <v>29</v>
      </c>
      <c r="D49" s="34">
        <v>322</v>
      </c>
      <c r="E49" s="34">
        <v>351</v>
      </c>
      <c r="F49" s="35">
        <f>E49/$E$239</f>
        <v>2.554083258748281E-3</v>
      </c>
    </row>
    <row r="50" spans="1:6" s="89" customFormat="1" x14ac:dyDescent="0.25">
      <c r="A50" s="33" t="s">
        <v>730</v>
      </c>
      <c r="B50" s="34">
        <v>0</v>
      </c>
      <c r="C50" s="34">
        <v>0</v>
      </c>
      <c r="D50" s="34">
        <v>349</v>
      </c>
      <c r="E50" s="34">
        <v>351</v>
      </c>
      <c r="F50" s="35">
        <f>E50/$E$239</f>
        <v>2.554083258748281E-3</v>
      </c>
    </row>
    <row r="51" spans="1:6" s="89" customFormat="1" x14ac:dyDescent="0.25">
      <c r="A51" s="33" t="s">
        <v>727</v>
      </c>
      <c r="B51" s="34">
        <v>197</v>
      </c>
      <c r="C51" s="34">
        <v>38</v>
      </c>
      <c r="D51" s="34">
        <v>110</v>
      </c>
      <c r="E51" s="34">
        <v>345</v>
      </c>
      <c r="F51" s="35">
        <f>E51/$E$239</f>
        <v>2.5104237158636951E-3</v>
      </c>
    </row>
    <row r="52" spans="1:6" s="89" customFormat="1" x14ac:dyDescent="0.25">
      <c r="A52" s="33" t="s">
        <v>732</v>
      </c>
      <c r="B52" s="34">
        <v>282</v>
      </c>
      <c r="C52" s="34">
        <v>29</v>
      </c>
      <c r="D52" s="34">
        <v>5</v>
      </c>
      <c r="E52" s="34">
        <v>314</v>
      </c>
      <c r="F52" s="35">
        <f>E52/$E$239</f>
        <v>2.2848494109600007E-3</v>
      </c>
    </row>
    <row r="53" spans="1:6" s="89" customFormat="1" x14ac:dyDescent="0.25">
      <c r="A53" s="33" t="s">
        <v>162</v>
      </c>
      <c r="B53" s="34">
        <v>11</v>
      </c>
      <c r="C53" s="34">
        <v>94</v>
      </c>
      <c r="D53" s="34">
        <v>184</v>
      </c>
      <c r="E53" s="34">
        <v>289</v>
      </c>
      <c r="F53" s="35">
        <f>E53/$E$239</f>
        <v>2.1029346489408922E-3</v>
      </c>
    </row>
    <row r="54" spans="1:6" s="89" customFormat="1" x14ac:dyDescent="0.25">
      <c r="A54" s="33" t="s">
        <v>187</v>
      </c>
      <c r="B54" s="34">
        <v>0</v>
      </c>
      <c r="C54" s="34">
        <v>203</v>
      </c>
      <c r="D54" s="34">
        <v>46</v>
      </c>
      <c r="E54" s="34">
        <v>250</v>
      </c>
      <c r="F54" s="35">
        <f>E54/$E$239</f>
        <v>1.8191476201910833E-3</v>
      </c>
    </row>
    <row r="55" spans="1:6" s="89" customFormat="1" x14ac:dyDescent="0.25">
      <c r="A55" s="33" t="s">
        <v>728</v>
      </c>
      <c r="B55" s="34">
        <v>60</v>
      </c>
      <c r="C55" s="34">
        <v>105</v>
      </c>
      <c r="D55" s="34">
        <v>76</v>
      </c>
      <c r="E55" s="34">
        <v>241</v>
      </c>
      <c r="F55" s="35">
        <f>E55/$E$239</f>
        <v>1.7536583058642044E-3</v>
      </c>
    </row>
    <row r="56" spans="1:6" s="89" customFormat="1" x14ac:dyDescent="0.25">
      <c r="A56" s="33" t="s">
        <v>217</v>
      </c>
      <c r="B56" s="34">
        <v>0</v>
      </c>
      <c r="C56" s="34">
        <v>33</v>
      </c>
      <c r="D56" s="34">
        <v>208</v>
      </c>
      <c r="E56" s="34">
        <v>241</v>
      </c>
      <c r="F56" s="35">
        <f>E56/$E$239</f>
        <v>1.7536583058642044E-3</v>
      </c>
    </row>
    <row r="57" spans="1:6" s="89" customFormat="1" x14ac:dyDescent="0.25">
      <c r="A57" s="33" t="s">
        <v>733</v>
      </c>
      <c r="B57" s="34">
        <v>238</v>
      </c>
      <c r="C57" s="34">
        <v>0</v>
      </c>
      <c r="D57" s="34">
        <v>0</v>
      </c>
      <c r="E57" s="34">
        <v>239</v>
      </c>
      <c r="F57" s="35">
        <f>E57/$E$239</f>
        <v>1.7391051249026756E-3</v>
      </c>
    </row>
    <row r="58" spans="1:6" s="89" customFormat="1" x14ac:dyDescent="0.25">
      <c r="A58" s="33" t="s">
        <v>740</v>
      </c>
      <c r="B58" s="34">
        <v>0</v>
      </c>
      <c r="C58" s="34">
        <v>11</v>
      </c>
      <c r="D58" s="34">
        <v>219</v>
      </c>
      <c r="E58" s="34">
        <v>232</v>
      </c>
      <c r="F58" s="35">
        <f>E58/$E$239</f>
        <v>1.6881689915373252E-3</v>
      </c>
    </row>
    <row r="59" spans="1:6" s="89" customFormat="1" x14ac:dyDescent="0.25">
      <c r="A59" s="33" t="s">
        <v>741</v>
      </c>
      <c r="B59" s="34">
        <v>221</v>
      </c>
      <c r="C59" s="34">
        <v>0</v>
      </c>
      <c r="D59" s="34">
        <v>0</v>
      </c>
      <c r="E59" s="34">
        <v>223</v>
      </c>
      <c r="F59" s="35">
        <f>E59/$E$239</f>
        <v>1.6226796772104463E-3</v>
      </c>
    </row>
    <row r="60" spans="1:6" s="89" customFormat="1" x14ac:dyDescent="0.25">
      <c r="A60" s="33" t="s">
        <v>739</v>
      </c>
      <c r="B60" s="34">
        <v>85</v>
      </c>
      <c r="C60" s="34">
        <v>44</v>
      </c>
      <c r="D60" s="34">
        <v>76</v>
      </c>
      <c r="E60" s="34">
        <v>205</v>
      </c>
      <c r="F60" s="35">
        <f>E60/$E$239</f>
        <v>1.4917010485566882E-3</v>
      </c>
    </row>
    <row r="61" spans="1:6" s="89" customFormat="1" x14ac:dyDescent="0.25">
      <c r="A61" s="33" t="s">
        <v>736</v>
      </c>
      <c r="B61" s="34">
        <v>0</v>
      </c>
      <c r="C61" s="34">
        <v>16</v>
      </c>
      <c r="D61" s="34">
        <v>183</v>
      </c>
      <c r="E61" s="34">
        <v>199</v>
      </c>
      <c r="F61" s="35">
        <f>E61/$E$239</f>
        <v>1.4480415056721022E-3</v>
      </c>
    </row>
    <row r="62" spans="1:6" s="89" customFormat="1" x14ac:dyDescent="0.25">
      <c r="A62" s="33" t="s">
        <v>747</v>
      </c>
      <c r="B62" s="34">
        <v>138</v>
      </c>
      <c r="C62" s="34">
        <v>57</v>
      </c>
      <c r="D62" s="34">
        <v>0</v>
      </c>
      <c r="E62" s="34">
        <v>196</v>
      </c>
      <c r="F62" s="35">
        <f>E62/$E$239</f>
        <v>1.4262117342298093E-3</v>
      </c>
    </row>
    <row r="63" spans="1:6" x14ac:dyDescent="0.25">
      <c r="A63" s="33" t="s">
        <v>745</v>
      </c>
      <c r="B63" s="34">
        <v>5</v>
      </c>
      <c r="C63" s="34">
        <v>0</v>
      </c>
      <c r="D63" s="34">
        <v>167</v>
      </c>
      <c r="E63" s="34">
        <v>171</v>
      </c>
      <c r="F63" s="35">
        <f>E63/$E$239</f>
        <v>1.244296972210701E-3</v>
      </c>
    </row>
    <row r="64" spans="1:6" x14ac:dyDescent="0.25">
      <c r="A64" s="33" t="s">
        <v>735</v>
      </c>
      <c r="B64" s="34">
        <v>142</v>
      </c>
      <c r="C64" s="34">
        <v>28</v>
      </c>
      <c r="D64" s="34">
        <v>0</v>
      </c>
      <c r="E64" s="34">
        <v>171</v>
      </c>
      <c r="F64" s="35">
        <f>E64/$E$239</f>
        <v>1.244296972210701E-3</v>
      </c>
    </row>
    <row r="65" spans="1:6" x14ac:dyDescent="0.25">
      <c r="A65" s="33" t="s">
        <v>738</v>
      </c>
      <c r="B65" s="34">
        <v>0</v>
      </c>
      <c r="C65" s="34">
        <v>150</v>
      </c>
      <c r="D65" s="34">
        <v>10</v>
      </c>
      <c r="E65" s="34">
        <v>161</v>
      </c>
      <c r="F65" s="35">
        <f>E65/$E$239</f>
        <v>1.1715310674030577E-3</v>
      </c>
    </row>
    <row r="66" spans="1:6" x14ac:dyDescent="0.25">
      <c r="A66" s="33" t="s">
        <v>751</v>
      </c>
      <c r="B66" s="34">
        <v>0</v>
      </c>
      <c r="C66" s="34">
        <v>7</v>
      </c>
      <c r="D66" s="34">
        <v>148</v>
      </c>
      <c r="E66" s="34">
        <v>155</v>
      </c>
      <c r="F66" s="35">
        <f>E66/$E$239</f>
        <v>1.1278715245184715E-3</v>
      </c>
    </row>
    <row r="67" spans="1:6" x14ac:dyDescent="0.25">
      <c r="A67" s="33" t="s">
        <v>749</v>
      </c>
      <c r="B67" s="34">
        <v>118</v>
      </c>
      <c r="C67" s="34">
        <v>29</v>
      </c>
      <c r="D67" s="34">
        <v>0</v>
      </c>
      <c r="E67" s="34">
        <v>147</v>
      </c>
      <c r="F67" s="35">
        <f>E67/$E$239</f>
        <v>1.069658800672357E-3</v>
      </c>
    </row>
    <row r="68" spans="1:6" x14ac:dyDescent="0.25">
      <c r="A68" s="33" t="s">
        <v>743</v>
      </c>
      <c r="B68" s="34">
        <v>37</v>
      </c>
      <c r="C68" s="34">
        <v>100</v>
      </c>
      <c r="D68" s="34">
        <v>9</v>
      </c>
      <c r="E68" s="34">
        <v>146</v>
      </c>
      <c r="F68" s="35">
        <f>E68/$E$239</f>
        <v>1.0623822101915926E-3</v>
      </c>
    </row>
    <row r="69" spans="1:6" x14ac:dyDescent="0.25">
      <c r="A69" s="33" t="s">
        <v>748</v>
      </c>
      <c r="B69" s="34">
        <v>107</v>
      </c>
      <c r="C69" s="34">
        <v>33</v>
      </c>
      <c r="D69" s="34">
        <v>0</v>
      </c>
      <c r="E69" s="34">
        <v>141</v>
      </c>
      <c r="F69" s="35">
        <f>E69/$E$239</f>
        <v>1.025999257787771E-3</v>
      </c>
    </row>
    <row r="70" spans="1:6" x14ac:dyDescent="0.25">
      <c r="A70" s="33" t="s">
        <v>746</v>
      </c>
      <c r="B70" s="34">
        <v>0</v>
      </c>
      <c r="C70" s="34">
        <v>76</v>
      </c>
      <c r="D70" s="34">
        <v>52</v>
      </c>
      <c r="E70" s="34">
        <v>128</v>
      </c>
      <c r="F70" s="35">
        <f>E70/$E$239</f>
        <v>9.3140358153783462E-4</v>
      </c>
    </row>
    <row r="71" spans="1:6" x14ac:dyDescent="0.25">
      <c r="A71" s="33" t="s">
        <v>120</v>
      </c>
      <c r="B71" s="34">
        <v>61</v>
      </c>
      <c r="C71" s="34">
        <v>54</v>
      </c>
      <c r="D71" s="34">
        <v>7</v>
      </c>
      <c r="E71" s="34">
        <v>122</v>
      </c>
      <c r="F71" s="35">
        <f>E71/$E$239</f>
        <v>8.8774403865324867E-4</v>
      </c>
    </row>
    <row r="72" spans="1:6" x14ac:dyDescent="0.25">
      <c r="A72" s="33" t="s">
        <v>183</v>
      </c>
      <c r="B72" s="34">
        <v>0</v>
      </c>
      <c r="C72" s="34">
        <v>62</v>
      </c>
      <c r="D72" s="34">
        <v>58</v>
      </c>
      <c r="E72" s="34">
        <v>120</v>
      </c>
      <c r="F72" s="35">
        <f>E72/$E$239</f>
        <v>8.7319085769171998E-4</v>
      </c>
    </row>
    <row r="73" spans="1:6" x14ac:dyDescent="0.25">
      <c r="A73" s="33" t="s">
        <v>750</v>
      </c>
      <c r="B73" s="34">
        <v>0</v>
      </c>
      <c r="C73" s="34">
        <v>18</v>
      </c>
      <c r="D73" s="34">
        <v>93</v>
      </c>
      <c r="E73" s="34">
        <v>111</v>
      </c>
      <c r="F73" s="35">
        <f>E73/$E$239</f>
        <v>8.0770154336484094E-4</v>
      </c>
    </row>
    <row r="74" spans="1:6" x14ac:dyDescent="0.25">
      <c r="A74" s="33" t="s">
        <v>744</v>
      </c>
      <c r="B74" s="34">
        <v>13</v>
      </c>
      <c r="C74" s="34">
        <v>0</v>
      </c>
      <c r="D74" s="34">
        <v>97</v>
      </c>
      <c r="E74" s="34">
        <v>110</v>
      </c>
      <c r="F74" s="35">
        <f>E74/$E$239</f>
        <v>8.0042495288407665E-4</v>
      </c>
    </row>
    <row r="75" spans="1:6" x14ac:dyDescent="0.25">
      <c r="A75" s="33" t="s">
        <v>762</v>
      </c>
      <c r="B75" s="34">
        <v>0</v>
      </c>
      <c r="C75" s="34">
        <v>0</v>
      </c>
      <c r="D75" s="34">
        <v>106</v>
      </c>
      <c r="E75" s="34">
        <v>107</v>
      </c>
      <c r="F75" s="35">
        <f>E75/$E$239</f>
        <v>7.7859518144178367E-4</v>
      </c>
    </row>
    <row r="76" spans="1:6" x14ac:dyDescent="0.25">
      <c r="A76" s="33" t="s">
        <v>106</v>
      </c>
      <c r="B76" s="34">
        <v>90</v>
      </c>
      <c r="C76" s="34">
        <v>13</v>
      </c>
      <c r="D76" s="34">
        <v>0</v>
      </c>
      <c r="E76" s="34">
        <v>103</v>
      </c>
      <c r="F76" s="35">
        <f>E76/$E$239</f>
        <v>7.494888195187263E-4</v>
      </c>
    </row>
    <row r="77" spans="1:6" x14ac:dyDescent="0.25">
      <c r="A77" s="33" t="s">
        <v>753</v>
      </c>
      <c r="B77" s="34">
        <v>0</v>
      </c>
      <c r="C77" s="34">
        <v>12</v>
      </c>
      <c r="D77" s="34">
        <v>88</v>
      </c>
      <c r="E77" s="34">
        <v>100</v>
      </c>
      <c r="F77" s="35">
        <f>E77/$E$239</f>
        <v>7.2765904807643332E-4</v>
      </c>
    </row>
    <row r="78" spans="1:6" x14ac:dyDescent="0.25">
      <c r="A78" s="33" t="s">
        <v>737</v>
      </c>
      <c r="B78" s="34">
        <v>96</v>
      </c>
      <c r="C78" s="34">
        <v>0</v>
      </c>
      <c r="D78" s="34">
        <v>0</v>
      </c>
      <c r="E78" s="34">
        <v>99</v>
      </c>
      <c r="F78" s="35">
        <f>E78/$E$239</f>
        <v>7.2038245759566903E-4</v>
      </c>
    </row>
    <row r="79" spans="1:6" x14ac:dyDescent="0.25">
      <c r="A79" s="33" t="s">
        <v>204</v>
      </c>
      <c r="B79" s="34">
        <v>0</v>
      </c>
      <c r="C79" s="34">
        <v>59</v>
      </c>
      <c r="D79" s="34">
        <v>37</v>
      </c>
      <c r="E79" s="34">
        <v>96</v>
      </c>
      <c r="F79" s="35">
        <f>E79/$E$239</f>
        <v>6.9855268615337594E-4</v>
      </c>
    </row>
    <row r="80" spans="1:6" x14ac:dyDescent="0.25">
      <c r="A80" s="33" t="s">
        <v>185</v>
      </c>
      <c r="B80" s="34">
        <v>0</v>
      </c>
      <c r="C80" s="34">
        <v>21</v>
      </c>
      <c r="D80" s="34">
        <v>74</v>
      </c>
      <c r="E80" s="34">
        <v>95</v>
      </c>
      <c r="F80" s="35">
        <f>E80/$E$239</f>
        <v>6.9127609567261165E-4</v>
      </c>
    </row>
    <row r="81" spans="1:6" x14ac:dyDescent="0.25">
      <c r="A81" s="33" t="s">
        <v>174</v>
      </c>
      <c r="B81" s="34">
        <v>0</v>
      </c>
      <c r="C81" s="34">
        <v>8</v>
      </c>
      <c r="D81" s="34">
        <v>76</v>
      </c>
      <c r="E81" s="34">
        <v>86</v>
      </c>
      <c r="F81" s="35">
        <f>E81/$E$239</f>
        <v>6.2578678134573261E-4</v>
      </c>
    </row>
    <row r="82" spans="1:6" x14ac:dyDescent="0.25">
      <c r="A82" s="33" t="s">
        <v>764</v>
      </c>
      <c r="B82" s="34">
        <v>0</v>
      </c>
      <c r="C82" s="34">
        <v>7</v>
      </c>
      <c r="D82" s="34">
        <v>75</v>
      </c>
      <c r="E82" s="34">
        <v>82</v>
      </c>
      <c r="F82" s="35">
        <f>E82/$E$239</f>
        <v>5.9668041942267534E-4</v>
      </c>
    </row>
    <row r="83" spans="1:6" x14ac:dyDescent="0.25">
      <c r="A83" s="33" t="s">
        <v>127</v>
      </c>
      <c r="B83" s="34">
        <v>0</v>
      </c>
      <c r="C83" s="34">
        <v>5</v>
      </c>
      <c r="D83" s="34">
        <v>76</v>
      </c>
      <c r="E83" s="34">
        <v>82</v>
      </c>
      <c r="F83" s="35">
        <f>E83/$E$239</f>
        <v>5.9668041942267534E-4</v>
      </c>
    </row>
    <row r="84" spans="1:6" x14ac:dyDescent="0.25">
      <c r="A84" s="33" t="s">
        <v>759</v>
      </c>
      <c r="B84" s="34">
        <v>0</v>
      </c>
      <c r="C84" s="34">
        <v>18</v>
      </c>
      <c r="D84" s="34">
        <v>63</v>
      </c>
      <c r="E84" s="34">
        <v>81</v>
      </c>
      <c r="F84" s="35">
        <f>E84/$E$239</f>
        <v>5.8940382894191094E-4</v>
      </c>
    </row>
    <row r="85" spans="1:6" x14ac:dyDescent="0.25">
      <c r="A85" s="33" t="s">
        <v>166</v>
      </c>
      <c r="B85" s="34">
        <v>0</v>
      </c>
      <c r="C85" s="34">
        <v>0</v>
      </c>
      <c r="D85" s="34">
        <v>79</v>
      </c>
      <c r="E85" s="34">
        <v>81</v>
      </c>
      <c r="F85" s="35">
        <f>E85/$E$239</f>
        <v>5.8940382894191094E-4</v>
      </c>
    </row>
    <row r="86" spans="1:6" x14ac:dyDescent="0.25">
      <c r="A86" s="33" t="s">
        <v>109</v>
      </c>
      <c r="B86" s="34">
        <v>52</v>
      </c>
      <c r="C86" s="34">
        <v>14</v>
      </c>
      <c r="D86" s="34">
        <v>9</v>
      </c>
      <c r="E86" s="34">
        <v>75</v>
      </c>
      <c r="F86" s="35">
        <f>E86/$E$239</f>
        <v>5.4574428605732499E-4</v>
      </c>
    </row>
    <row r="87" spans="1:6" s="78" customFormat="1" x14ac:dyDescent="0.25">
      <c r="A87" s="33" t="s">
        <v>754</v>
      </c>
      <c r="B87" s="34">
        <v>0</v>
      </c>
      <c r="C87" s="34">
        <v>26</v>
      </c>
      <c r="D87" s="34">
        <v>48</v>
      </c>
      <c r="E87" s="34">
        <v>74</v>
      </c>
      <c r="F87" s="35">
        <f>E87/$E$239</f>
        <v>5.384676955765607E-4</v>
      </c>
    </row>
    <row r="88" spans="1:6" s="78" customFormat="1" x14ac:dyDescent="0.25">
      <c r="A88" s="33" t="s">
        <v>760</v>
      </c>
      <c r="B88" s="34">
        <v>0</v>
      </c>
      <c r="C88" s="34">
        <v>5</v>
      </c>
      <c r="D88" s="34">
        <v>65</v>
      </c>
      <c r="E88" s="34">
        <v>68</v>
      </c>
      <c r="F88" s="35">
        <f>E88/$E$239</f>
        <v>4.9480815269197463E-4</v>
      </c>
    </row>
    <row r="89" spans="1:6" s="78" customFormat="1" x14ac:dyDescent="0.25">
      <c r="A89" s="33" t="s">
        <v>742</v>
      </c>
      <c r="B89" s="34">
        <v>63</v>
      </c>
      <c r="C89" s="34">
        <v>5</v>
      </c>
      <c r="D89" s="34">
        <v>0</v>
      </c>
      <c r="E89" s="34">
        <v>68</v>
      </c>
      <c r="F89" s="35">
        <f>E89/$E$239</f>
        <v>4.9480815269197463E-4</v>
      </c>
    </row>
    <row r="90" spans="1:6" s="78" customFormat="1" x14ac:dyDescent="0.25">
      <c r="A90" s="33" t="s">
        <v>755</v>
      </c>
      <c r="B90" s="34">
        <v>0</v>
      </c>
      <c r="C90" s="34">
        <v>7</v>
      </c>
      <c r="D90" s="34">
        <v>61</v>
      </c>
      <c r="E90" s="34">
        <v>68</v>
      </c>
      <c r="F90" s="35">
        <f>E90/$E$239</f>
        <v>4.9480815269197463E-4</v>
      </c>
    </row>
    <row r="91" spans="1:6" s="78" customFormat="1" x14ac:dyDescent="0.25">
      <c r="A91" s="33" t="s">
        <v>752</v>
      </c>
      <c r="B91" s="34">
        <v>58</v>
      </c>
      <c r="C91" s="34">
        <v>5</v>
      </c>
      <c r="D91" s="34">
        <v>5</v>
      </c>
      <c r="E91" s="34">
        <v>67</v>
      </c>
      <c r="F91" s="35">
        <f>E91/$E$239</f>
        <v>4.8753156221121029E-4</v>
      </c>
    </row>
    <row r="92" spans="1:6" s="78" customFormat="1" x14ac:dyDescent="0.25">
      <c r="A92" s="33" t="s">
        <v>194</v>
      </c>
      <c r="B92" s="34">
        <v>5</v>
      </c>
      <c r="C92" s="34">
        <v>49</v>
      </c>
      <c r="D92" s="34">
        <v>14</v>
      </c>
      <c r="E92" s="34">
        <v>67</v>
      </c>
      <c r="F92" s="35">
        <f>E92/$E$239</f>
        <v>4.8753156221121029E-4</v>
      </c>
    </row>
    <row r="93" spans="1:6" s="78" customFormat="1" x14ac:dyDescent="0.25">
      <c r="A93" s="33" t="s">
        <v>756</v>
      </c>
      <c r="B93" s="34">
        <v>0</v>
      </c>
      <c r="C93" s="34">
        <v>5</v>
      </c>
      <c r="D93" s="34">
        <v>63</v>
      </c>
      <c r="E93" s="34">
        <v>66</v>
      </c>
      <c r="F93" s="35">
        <f>E93/$E$239</f>
        <v>4.80254971730446E-4</v>
      </c>
    </row>
    <row r="94" spans="1:6" s="78" customFormat="1" x14ac:dyDescent="0.25">
      <c r="A94" s="33" t="s">
        <v>757</v>
      </c>
      <c r="B94" s="34">
        <v>0</v>
      </c>
      <c r="C94" s="34">
        <v>10</v>
      </c>
      <c r="D94" s="34">
        <v>54</v>
      </c>
      <c r="E94" s="34">
        <v>64</v>
      </c>
      <c r="F94" s="35">
        <f>E94/$E$239</f>
        <v>4.6570179076891731E-4</v>
      </c>
    </row>
    <row r="95" spans="1:6" s="78" customFormat="1" x14ac:dyDescent="0.25">
      <c r="A95" s="33" t="s">
        <v>111</v>
      </c>
      <c r="B95" s="34">
        <v>50</v>
      </c>
      <c r="C95" s="34">
        <v>6</v>
      </c>
      <c r="D95" s="34">
        <v>5</v>
      </c>
      <c r="E95" s="34">
        <v>60</v>
      </c>
      <c r="F95" s="35">
        <f>E95/$E$239</f>
        <v>4.3659542884585999E-4</v>
      </c>
    </row>
    <row r="96" spans="1:6" s="78" customFormat="1" x14ac:dyDescent="0.25">
      <c r="A96" s="33" t="s">
        <v>761</v>
      </c>
      <c r="B96" s="34">
        <v>0</v>
      </c>
      <c r="C96" s="34">
        <v>11</v>
      </c>
      <c r="D96" s="34">
        <v>48</v>
      </c>
      <c r="E96" s="34">
        <v>59</v>
      </c>
      <c r="F96" s="35">
        <f>E96/$E$239</f>
        <v>4.2931883836509565E-4</v>
      </c>
    </row>
    <row r="97" spans="1:6" s="78" customFormat="1" x14ac:dyDescent="0.25">
      <c r="A97" s="33" t="s">
        <v>165</v>
      </c>
      <c r="B97" s="34">
        <v>0</v>
      </c>
      <c r="C97" s="34">
        <v>0</v>
      </c>
      <c r="D97" s="34">
        <v>56</v>
      </c>
      <c r="E97" s="34">
        <v>57</v>
      </c>
      <c r="F97" s="35">
        <f>E97/$E$239</f>
        <v>4.1476565740356696E-4</v>
      </c>
    </row>
    <row r="98" spans="1:6" s="78" customFormat="1" x14ac:dyDescent="0.25">
      <c r="A98" s="33" t="s">
        <v>758</v>
      </c>
      <c r="B98" s="34">
        <v>0</v>
      </c>
      <c r="C98" s="34">
        <v>0</v>
      </c>
      <c r="D98" s="34">
        <v>55</v>
      </c>
      <c r="E98" s="34">
        <v>56</v>
      </c>
      <c r="F98" s="35">
        <f>E98/$E$239</f>
        <v>4.0748906692280267E-4</v>
      </c>
    </row>
    <row r="99" spans="1:6" s="78" customFormat="1" x14ac:dyDescent="0.25">
      <c r="A99" s="33" t="s">
        <v>134</v>
      </c>
      <c r="B99" s="34">
        <v>40</v>
      </c>
      <c r="C99" s="34">
        <v>5</v>
      </c>
      <c r="D99" s="34">
        <v>5</v>
      </c>
      <c r="E99" s="34">
        <v>50</v>
      </c>
      <c r="F99" s="35">
        <f>E99/$E$239</f>
        <v>3.6382952403821666E-4</v>
      </c>
    </row>
    <row r="100" spans="1:6" s="78" customFormat="1" x14ac:dyDescent="0.25">
      <c r="A100" s="33" t="s">
        <v>766</v>
      </c>
      <c r="B100" s="34">
        <v>0</v>
      </c>
      <c r="C100" s="34">
        <v>0</v>
      </c>
      <c r="D100" s="34">
        <v>45</v>
      </c>
      <c r="E100" s="34">
        <v>45</v>
      </c>
      <c r="F100" s="35">
        <f>E100/$E$239</f>
        <v>3.2744657163439499E-4</v>
      </c>
    </row>
    <row r="101" spans="1:6" s="78" customFormat="1" x14ac:dyDescent="0.25">
      <c r="A101" s="33" t="s">
        <v>763</v>
      </c>
      <c r="B101" s="34">
        <v>24</v>
      </c>
      <c r="C101" s="34">
        <v>12</v>
      </c>
      <c r="D101" s="34">
        <v>9</v>
      </c>
      <c r="E101" s="34">
        <v>45</v>
      </c>
      <c r="F101" s="35">
        <f>E101/$E$239</f>
        <v>3.2744657163439499E-4</v>
      </c>
    </row>
    <row r="102" spans="1:6" s="78" customFormat="1" x14ac:dyDescent="0.25">
      <c r="A102" s="33" t="s">
        <v>770</v>
      </c>
      <c r="B102" s="34">
        <v>0</v>
      </c>
      <c r="C102" s="34">
        <v>24</v>
      </c>
      <c r="D102" s="34">
        <v>21</v>
      </c>
      <c r="E102" s="34">
        <v>45</v>
      </c>
      <c r="F102" s="35">
        <f>E102/$E$239</f>
        <v>3.2744657163439499E-4</v>
      </c>
    </row>
    <row r="103" spans="1:6" s="78" customFormat="1" x14ac:dyDescent="0.25">
      <c r="A103" s="33" t="s">
        <v>767</v>
      </c>
      <c r="B103" s="34">
        <v>0</v>
      </c>
      <c r="C103" s="34">
        <v>0</v>
      </c>
      <c r="D103" s="34">
        <v>42</v>
      </c>
      <c r="E103" s="34">
        <v>42</v>
      </c>
      <c r="F103" s="35">
        <f>E103/$E$239</f>
        <v>3.0561680019210201E-4</v>
      </c>
    </row>
    <row r="104" spans="1:6" s="78" customFormat="1" x14ac:dyDescent="0.25">
      <c r="A104" s="33" t="s">
        <v>774</v>
      </c>
      <c r="B104" s="34">
        <v>35</v>
      </c>
      <c r="C104" s="34">
        <v>5</v>
      </c>
      <c r="D104" s="34">
        <v>0</v>
      </c>
      <c r="E104" s="34">
        <v>40</v>
      </c>
      <c r="F104" s="35">
        <f>E104/$E$239</f>
        <v>2.9106361923057333E-4</v>
      </c>
    </row>
    <row r="105" spans="1:6" s="78" customFormat="1" x14ac:dyDescent="0.25">
      <c r="A105" s="33" t="s">
        <v>772</v>
      </c>
      <c r="B105" s="34">
        <v>38</v>
      </c>
      <c r="C105" s="34">
        <v>0</v>
      </c>
      <c r="D105" s="34">
        <v>0</v>
      </c>
      <c r="E105" s="34">
        <v>38</v>
      </c>
      <c r="F105" s="35">
        <f>E105/$E$239</f>
        <v>2.7651043826904464E-4</v>
      </c>
    </row>
    <row r="106" spans="1:6" s="78" customFormat="1" x14ac:dyDescent="0.25">
      <c r="A106" s="33" t="s">
        <v>775</v>
      </c>
      <c r="B106" s="34">
        <v>0</v>
      </c>
      <c r="C106" s="34">
        <v>33</v>
      </c>
      <c r="D106" s="34">
        <v>5</v>
      </c>
      <c r="E106" s="34">
        <v>37</v>
      </c>
      <c r="F106" s="35">
        <f>E106/$E$239</f>
        <v>2.6923384778828035E-4</v>
      </c>
    </row>
    <row r="107" spans="1:6" s="78" customFormat="1" x14ac:dyDescent="0.25">
      <c r="A107" s="33" t="s">
        <v>771</v>
      </c>
      <c r="B107" s="34">
        <v>0</v>
      </c>
      <c r="C107" s="34">
        <v>0</v>
      </c>
      <c r="D107" s="34">
        <v>34</v>
      </c>
      <c r="E107" s="34">
        <v>34</v>
      </c>
      <c r="F107" s="35">
        <f>E107/$E$239</f>
        <v>2.4740407634598732E-4</v>
      </c>
    </row>
    <row r="108" spans="1:6" s="78" customFormat="1" x14ac:dyDescent="0.25">
      <c r="A108" s="33" t="s">
        <v>199</v>
      </c>
      <c r="B108" s="34">
        <v>0</v>
      </c>
      <c r="C108" s="34">
        <v>5</v>
      </c>
      <c r="D108" s="34">
        <v>27</v>
      </c>
      <c r="E108" s="34">
        <v>30</v>
      </c>
      <c r="F108" s="35">
        <f>E108/$E$239</f>
        <v>2.1829771442293E-4</v>
      </c>
    </row>
    <row r="109" spans="1:6" s="78" customFormat="1" x14ac:dyDescent="0.25">
      <c r="A109" s="33" t="s">
        <v>136</v>
      </c>
      <c r="B109" s="34">
        <v>5</v>
      </c>
      <c r="C109" s="34">
        <v>18</v>
      </c>
      <c r="D109" s="34">
        <v>7</v>
      </c>
      <c r="E109" s="34">
        <v>30</v>
      </c>
      <c r="F109" s="35">
        <f>E109/$E$239</f>
        <v>2.1829771442293E-4</v>
      </c>
    </row>
    <row r="110" spans="1:6" s="78" customFormat="1" x14ac:dyDescent="0.25">
      <c r="A110" s="33" t="s">
        <v>225</v>
      </c>
      <c r="B110" s="34">
        <v>0</v>
      </c>
      <c r="C110" s="34">
        <v>0</v>
      </c>
      <c r="D110" s="34">
        <v>27</v>
      </c>
      <c r="E110" s="34">
        <v>29</v>
      </c>
      <c r="F110" s="35">
        <f>E110/$E$239</f>
        <v>2.1102112394216565E-4</v>
      </c>
    </row>
    <row r="111" spans="1:6" s="78" customFormat="1" x14ac:dyDescent="0.25">
      <c r="A111" s="33" t="s">
        <v>782</v>
      </c>
      <c r="B111" s="34">
        <v>0</v>
      </c>
      <c r="C111" s="34">
        <v>5</v>
      </c>
      <c r="D111" s="34">
        <v>25</v>
      </c>
      <c r="E111" s="34">
        <v>28</v>
      </c>
      <c r="F111" s="35">
        <f>E111/$E$239</f>
        <v>2.0374453346140133E-4</v>
      </c>
    </row>
    <row r="112" spans="1:6" s="78" customFormat="1" x14ac:dyDescent="0.25">
      <c r="A112" s="33" t="s">
        <v>765</v>
      </c>
      <c r="B112" s="34">
        <v>27</v>
      </c>
      <c r="C112" s="34">
        <v>0</v>
      </c>
      <c r="D112" s="34">
        <v>0</v>
      </c>
      <c r="E112" s="34">
        <v>27</v>
      </c>
      <c r="F112" s="35">
        <f>E112/$E$239</f>
        <v>1.9646794298063699E-4</v>
      </c>
    </row>
    <row r="113" spans="1:6" s="78" customFormat="1" x14ac:dyDescent="0.25">
      <c r="A113" s="33" t="s">
        <v>769</v>
      </c>
      <c r="B113" s="34">
        <v>12</v>
      </c>
      <c r="C113" s="34">
        <v>14</v>
      </c>
      <c r="D113" s="34">
        <v>0</v>
      </c>
      <c r="E113" s="34">
        <v>26</v>
      </c>
      <c r="F113" s="35">
        <f>E113/$E$239</f>
        <v>1.8919135249987265E-4</v>
      </c>
    </row>
    <row r="114" spans="1:6" s="78" customFormat="1" x14ac:dyDescent="0.25">
      <c r="A114" s="33" t="s">
        <v>777</v>
      </c>
      <c r="B114" s="34">
        <v>0</v>
      </c>
      <c r="C114" s="34">
        <v>0</v>
      </c>
      <c r="D114" s="34">
        <v>25</v>
      </c>
      <c r="E114" s="34">
        <v>26</v>
      </c>
      <c r="F114" s="35">
        <f>E114/$E$239</f>
        <v>1.8919135249987265E-4</v>
      </c>
    </row>
    <row r="115" spans="1:6" x14ac:dyDescent="0.25">
      <c r="A115" s="33" t="s">
        <v>768</v>
      </c>
      <c r="B115" s="34">
        <v>26</v>
      </c>
      <c r="C115" s="34">
        <v>0</v>
      </c>
      <c r="D115" s="34">
        <v>0</v>
      </c>
      <c r="E115" s="34">
        <v>26</v>
      </c>
      <c r="F115" s="35">
        <f>E115/$E$239</f>
        <v>1.8919135249987265E-4</v>
      </c>
    </row>
    <row r="116" spans="1:6" x14ac:dyDescent="0.25">
      <c r="A116" s="33" t="s">
        <v>207</v>
      </c>
      <c r="B116" s="34">
        <v>8</v>
      </c>
      <c r="C116" s="34">
        <v>0</v>
      </c>
      <c r="D116" s="34">
        <v>15</v>
      </c>
      <c r="E116" s="34">
        <v>25</v>
      </c>
      <c r="F116" s="35">
        <f>E116/$E$239</f>
        <v>1.8191476201910833E-4</v>
      </c>
    </row>
    <row r="117" spans="1:6" x14ac:dyDescent="0.25">
      <c r="A117" s="33" t="s">
        <v>211</v>
      </c>
      <c r="B117" s="34">
        <v>0</v>
      </c>
      <c r="C117" s="34">
        <v>5</v>
      </c>
      <c r="D117" s="34">
        <v>20</v>
      </c>
      <c r="E117" s="34">
        <v>24</v>
      </c>
      <c r="F117" s="35">
        <f>E117/$E$239</f>
        <v>1.7463817153834399E-4</v>
      </c>
    </row>
    <row r="118" spans="1:6" x14ac:dyDescent="0.25">
      <c r="A118" s="33" t="s">
        <v>790</v>
      </c>
      <c r="B118" s="34">
        <v>20</v>
      </c>
      <c r="C118" s="34">
        <v>0</v>
      </c>
      <c r="D118" s="34">
        <v>0</v>
      </c>
      <c r="E118" s="34">
        <v>21</v>
      </c>
      <c r="F118" s="35">
        <f>E118/$E$239</f>
        <v>1.5280840009605101E-4</v>
      </c>
    </row>
    <row r="119" spans="1:6" x14ac:dyDescent="0.25">
      <c r="A119" s="33" t="s">
        <v>786</v>
      </c>
      <c r="B119" s="34">
        <v>0</v>
      </c>
      <c r="C119" s="34">
        <v>0</v>
      </c>
      <c r="D119" s="34">
        <v>21</v>
      </c>
      <c r="E119" s="34">
        <v>21</v>
      </c>
      <c r="F119" s="35">
        <f>E119/$E$239</f>
        <v>1.5280840009605101E-4</v>
      </c>
    </row>
    <row r="120" spans="1:6" x14ac:dyDescent="0.25">
      <c r="A120" s="33" t="s">
        <v>214</v>
      </c>
      <c r="B120" s="34">
        <v>0</v>
      </c>
      <c r="C120" s="34">
        <v>0</v>
      </c>
      <c r="D120" s="34">
        <v>19</v>
      </c>
      <c r="E120" s="34">
        <v>20</v>
      </c>
      <c r="F120" s="35">
        <f>E120/$E$239</f>
        <v>1.4553180961528666E-4</v>
      </c>
    </row>
    <row r="121" spans="1:6" x14ac:dyDescent="0.25">
      <c r="A121" s="33" t="s">
        <v>776</v>
      </c>
      <c r="B121" s="34">
        <v>0</v>
      </c>
      <c r="C121" s="34">
        <v>5</v>
      </c>
      <c r="D121" s="34">
        <v>16</v>
      </c>
      <c r="E121" s="34">
        <v>20</v>
      </c>
      <c r="F121" s="35">
        <f>E121/$E$239</f>
        <v>1.4553180961528666E-4</v>
      </c>
    </row>
    <row r="122" spans="1:6" x14ac:dyDescent="0.25">
      <c r="A122" s="33" t="s">
        <v>780</v>
      </c>
      <c r="B122" s="34">
        <v>19</v>
      </c>
      <c r="C122" s="34">
        <v>0</v>
      </c>
      <c r="D122" s="34">
        <v>0</v>
      </c>
      <c r="E122" s="34">
        <v>19</v>
      </c>
      <c r="F122" s="35">
        <f>E122/$E$239</f>
        <v>1.3825521913452232E-4</v>
      </c>
    </row>
    <row r="123" spans="1:6" x14ac:dyDescent="0.25">
      <c r="A123" s="33" t="s">
        <v>779</v>
      </c>
      <c r="B123" s="34">
        <v>8</v>
      </c>
      <c r="C123" s="34">
        <v>0</v>
      </c>
      <c r="D123" s="34">
        <v>10</v>
      </c>
      <c r="E123" s="34">
        <v>18</v>
      </c>
      <c r="F123" s="35">
        <f>E123/$E$239</f>
        <v>1.30978628653758E-4</v>
      </c>
    </row>
    <row r="124" spans="1:6" x14ac:dyDescent="0.25">
      <c r="A124" s="33" t="s">
        <v>132</v>
      </c>
      <c r="B124" s="34">
        <v>17</v>
      </c>
      <c r="C124" s="34">
        <v>0</v>
      </c>
      <c r="D124" s="34">
        <v>0</v>
      </c>
      <c r="E124" s="34">
        <v>17</v>
      </c>
      <c r="F124" s="35">
        <f>E124/$E$239</f>
        <v>1.2370203817299366E-4</v>
      </c>
    </row>
    <row r="125" spans="1:6" x14ac:dyDescent="0.25">
      <c r="A125" s="33" t="s">
        <v>778</v>
      </c>
      <c r="B125" s="34">
        <v>0</v>
      </c>
      <c r="C125" s="34">
        <v>17</v>
      </c>
      <c r="D125" s="34">
        <v>0</v>
      </c>
      <c r="E125" s="34">
        <v>17</v>
      </c>
      <c r="F125" s="35">
        <f>E125/$E$239</f>
        <v>1.2370203817299366E-4</v>
      </c>
    </row>
    <row r="126" spans="1:6" x14ac:dyDescent="0.25">
      <c r="A126" s="33" t="s">
        <v>798</v>
      </c>
      <c r="B126" s="34">
        <v>6</v>
      </c>
      <c r="C126" s="34">
        <v>0</v>
      </c>
      <c r="D126" s="34">
        <v>9</v>
      </c>
      <c r="E126" s="34">
        <v>17</v>
      </c>
      <c r="F126" s="35">
        <f>E126/$E$239</f>
        <v>1.2370203817299366E-4</v>
      </c>
    </row>
    <row r="127" spans="1:6" x14ac:dyDescent="0.25">
      <c r="A127" s="33" t="s">
        <v>791</v>
      </c>
      <c r="B127" s="34">
        <v>0</v>
      </c>
      <c r="C127" s="34">
        <v>0</v>
      </c>
      <c r="D127" s="34">
        <v>16</v>
      </c>
      <c r="E127" s="34">
        <v>16</v>
      </c>
      <c r="F127" s="35">
        <f>E127/$E$239</f>
        <v>1.1642544769222933E-4</v>
      </c>
    </row>
    <row r="128" spans="1:6" x14ac:dyDescent="0.25">
      <c r="A128" s="33" t="s">
        <v>792</v>
      </c>
      <c r="B128" s="34">
        <v>0</v>
      </c>
      <c r="C128" s="34">
        <v>0</v>
      </c>
      <c r="D128" s="34">
        <v>14</v>
      </c>
      <c r="E128" s="34">
        <v>16</v>
      </c>
      <c r="F128" s="35">
        <f>E128/$E$239</f>
        <v>1.1642544769222933E-4</v>
      </c>
    </row>
    <row r="129" spans="1:6" x14ac:dyDescent="0.25">
      <c r="A129" s="33" t="s">
        <v>817</v>
      </c>
      <c r="B129" s="34">
        <v>0</v>
      </c>
      <c r="C129" s="34">
        <v>0</v>
      </c>
      <c r="D129" s="34">
        <v>15</v>
      </c>
      <c r="E129" s="34">
        <v>15</v>
      </c>
      <c r="F129" s="35">
        <f>E129/$E$239</f>
        <v>1.09148857211465E-4</v>
      </c>
    </row>
    <row r="130" spans="1:6" x14ac:dyDescent="0.25">
      <c r="A130" s="33" t="s">
        <v>121</v>
      </c>
      <c r="B130" s="34">
        <v>5</v>
      </c>
      <c r="C130" s="34">
        <v>10</v>
      </c>
      <c r="D130" s="34">
        <v>0</v>
      </c>
      <c r="E130" s="34">
        <v>14</v>
      </c>
      <c r="F130" s="35">
        <f>E130/$E$239</f>
        <v>1.0187226673070067E-4</v>
      </c>
    </row>
    <row r="131" spans="1:6" x14ac:dyDescent="0.25">
      <c r="A131" s="33" t="s">
        <v>783</v>
      </c>
      <c r="B131" s="34">
        <v>0</v>
      </c>
      <c r="C131" s="34">
        <v>0</v>
      </c>
      <c r="D131" s="34">
        <v>14</v>
      </c>
      <c r="E131" s="34">
        <v>14</v>
      </c>
      <c r="F131" s="35">
        <f>E131/$E$239</f>
        <v>1.0187226673070067E-4</v>
      </c>
    </row>
    <row r="132" spans="1:6" x14ac:dyDescent="0.25">
      <c r="A132" s="33" t="s">
        <v>789</v>
      </c>
      <c r="B132" s="34">
        <v>12</v>
      </c>
      <c r="C132" s="34">
        <v>0</v>
      </c>
      <c r="D132" s="34">
        <v>0</v>
      </c>
      <c r="E132" s="34">
        <v>14</v>
      </c>
      <c r="F132" s="35">
        <f>E132/$E$239</f>
        <v>1.0187226673070067E-4</v>
      </c>
    </row>
    <row r="133" spans="1:6" x14ac:dyDescent="0.25">
      <c r="A133" s="33" t="s">
        <v>773</v>
      </c>
      <c r="B133" s="34">
        <v>8</v>
      </c>
      <c r="C133" s="34">
        <v>6</v>
      </c>
      <c r="D133" s="34">
        <v>0</v>
      </c>
      <c r="E133" s="34">
        <v>14</v>
      </c>
      <c r="F133" s="35">
        <f>E133/$E$239</f>
        <v>1.0187226673070067E-4</v>
      </c>
    </row>
    <row r="134" spans="1:6" x14ac:dyDescent="0.25">
      <c r="A134" s="33" t="s">
        <v>802</v>
      </c>
      <c r="B134" s="34">
        <v>13</v>
      </c>
      <c r="C134" s="34">
        <v>0</v>
      </c>
      <c r="D134" s="34">
        <v>0</v>
      </c>
      <c r="E134" s="34">
        <v>14</v>
      </c>
      <c r="F134" s="35">
        <f>E134/$E$239</f>
        <v>1.0187226673070067E-4</v>
      </c>
    </row>
    <row r="135" spans="1:6" x14ac:dyDescent="0.25">
      <c r="A135" s="33" t="s">
        <v>182</v>
      </c>
      <c r="B135" s="34">
        <v>0</v>
      </c>
      <c r="C135" s="34">
        <v>11</v>
      </c>
      <c r="D135" s="34">
        <v>0</v>
      </c>
      <c r="E135" s="34">
        <v>13</v>
      </c>
      <c r="F135" s="35">
        <f>E135/$E$239</f>
        <v>9.4595676249936323E-5</v>
      </c>
    </row>
    <row r="136" spans="1:6" x14ac:dyDescent="0.25">
      <c r="A136" s="33" t="s">
        <v>781</v>
      </c>
      <c r="B136" s="34">
        <v>12</v>
      </c>
      <c r="C136" s="34">
        <v>0</v>
      </c>
      <c r="D136" s="34">
        <v>0</v>
      </c>
      <c r="E136" s="34">
        <v>12</v>
      </c>
      <c r="F136" s="35">
        <f>E136/$E$239</f>
        <v>8.7319085769171993E-5</v>
      </c>
    </row>
    <row r="137" spans="1:6" x14ac:dyDescent="0.25">
      <c r="A137" s="33" t="s">
        <v>832</v>
      </c>
      <c r="B137" s="34">
        <v>0</v>
      </c>
      <c r="C137" s="34">
        <v>0</v>
      </c>
      <c r="D137" s="34">
        <v>11</v>
      </c>
      <c r="E137" s="34">
        <v>11</v>
      </c>
      <c r="F137" s="35">
        <f>E137/$E$239</f>
        <v>8.0042495288407662E-5</v>
      </c>
    </row>
    <row r="138" spans="1:6" x14ac:dyDescent="0.25">
      <c r="A138" s="33" t="s">
        <v>221</v>
      </c>
      <c r="B138" s="34">
        <v>0</v>
      </c>
      <c r="C138" s="34">
        <v>0</v>
      </c>
      <c r="D138" s="34">
        <v>10</v>
      </c>
      <c r="E138" s="34">
        <v>10</v>
      </c>
      <c r="F138" s="35">
        <f>E138/$E$239</f>
        <v>7.2765904807643332E-5</v>
      </c>
    </row>
    <row r="139" spans="1:6" x14ac:dyDescent="0.25">
      <c r="A139" s="33" t="s">
        <v>788</v>
      </c>
      <c r="B139" s="34">
        <v>0</v>
      </c>
      <c r="C139" s="34">
        <v>0</v>
      </c>
      <c r="D139" s="34">
        <v>9</v>
      </c>
      <c r="E139" s="34">
        <v>10</v>
      </c>
      <c r="F139" s="35">
        <f>E139/$E$239</f>
        <v>7.2765904807643332E-5</v>
      </c>
    </row>
    <row r="140" spans="1:6" x14ac:dyDescent="0.25">
      <c r="A140" s="33" t="s">
        <v>227</v>
      </c>
      <c r="B140" s="34">
        <v>10</v>
      </c>
      <c r="C140" s="34">
        <v>0</v>
      </c>
      <c r="D140" s="34">
        <v>0</v>
      </c>
      <c r="E140" s="34">
        <v>10</v>
      </c>
      <c r="F140" s="35">
        <f>E140/$E$239</f>
        <v>7.2765904807643332E-5</v>
      </c>
    </row>
    <row r="141" spans="1:6" x14ac:dyDescent="0.25">
      <c r="A141" s="33" t="s">
        <v>785</v>
      </c>
      <c r="B141" s="34">
        <v>0</v>
      </c>
      <c r="C141" s="34">
        <v>0</v>
      </c>
      <c r="D141" s="34">
        <v>9</v>
      </c>
      <c r="E141" s="34">
        <v>10</v>
      </c>
      <c r="F141" s="35">
        <f>E141/$E$239</f>
        <v>7.2765904807643332E-5</v>
      </c>
    </row>
    <row r="142" spans="1:6" x14ac:dyDescent="0.25">
      <c r="A142" s="33" t="s">
        <v>793</v>
      </c>
      <c r="B142" s="34">
        <v>6</v>
      </c>
      <c r="C142" s="34">
        <v>0</v>
      </c>
      <c r="D142" s="34">
        <v>5</v>
      </c>
      <c r="E142" s="34">
        <v>10</v>
      </c>
      <c r="F142" s="35">
        <f>E142/$E$239</f>
        <v>7.2765904807643332E-5</v>
      </c>
    </row>
    <row r="143" spans="1:6" x14ac:dyDescent="0.25">
      <c r="A143" s="33" t="s">
        <v>805</v>
      </c>
      <c r="B143" s="34">
        <v>0</v>
      </c>
      <c r="C143" s="34">
        <v>0</v>
      </c>
      <c r="D143" s="34">
        <v>8</v>
      </c>
      <c r="E143" s="34">
        <v>10</v>
      </c>
      <c r="F143" s="35">
        <f>E143/$E$239</f>
        <v>7.2765904807643332E-5</v>
      </c>
    </row>
    <row r="144" spans="1:6" x14ac:dyDescent="0.25">
      <c r="A144" s="33" t="s">
        <v>797</v>
      </c>
      <c r="B144" s="34">
        <v>5</v>
      </c>
      <c r="C144" s="34">
        <v>5</v>
      </c>
      <c r="D144" s="34">
        <v>0</v>
      </c>
      <c r="E144" s="34">
        <v>9</v>
      </c>
      <c r="F144" s="35">
        <f>E144/$E$239</f>
        <v>6.5489314326879001E-5</v>
      </c>
    </row>
    <row r="145" spans="1:6" x14ac:dyDescent="0.25">
      <c r="A145" s="33" t="s">
        <v>801</v>
      </c>
      <c r="B145" s="34">
        <v>0</v>
      </c>
      <c r="C145" s="34">
        <v>0</v>
      </c>
      <c r="D145" s="34">
        <v>9</v>
      </c>
      <c r="E145" s="34">
        <v>9</v>
      </c>
      <c r="F145" s="35">
        <f>E145/$E$239</f>
        <v>6.5489314326879001E-5</v>
      </c>
    </row>
    <row r="146" spans="1:6" x14ac:dyDescent="0.25">
      <c r="A146" s="33" t="s">
        <v>215</v>
      </c>
      <c r="B146" s="34">
        <v>0</v>
      </c>
      <c r="C146" s="34">
        <v>0</v>
      </c>
      <c r="D146" s="34">
        <v>7</v>
      </c>
      <c r="E146" s="34">
        <v>9</v>
      </c>
      <c r="F146" s="35">
        <f>E146/$E$239</f>
        <v>6.5489314326879001E-5</v>
      </c>
    </row>
    <row r="147" spans="1:6" x14ac:dyDescent="0.25">
      <c r="A147" s="33" t="s">
        <v>811</v>
      </c>
      <c r="B147" s="34">
        <v>5</v>
      </c>
      <c r="C147" s="34">
        <v>0</v>
      </c>
      <c r="D147" s="34">
        <v>5</v>
      </c>
      <c r="E147" s="34">
        <v>9</v>
      </c>
      <c r="F147" s="35">
        <f>E147/$E$239</f>
        <v>6.5489314326879001E-5</v>
      </c>
    </row>
    <row r="148" spans="1:6" x14ac:dyDescent="0.25">
      <c r="A148" s="33" t="s">
        <v>826</v>
      </c>
      <c r="B148" s="34">
        <v>0</v>
      </c>
      <c r="C148" s="34">
        <v>8</v>
      </c>
      <c r="D148" s="34">
        <v>0</v>
      </c>
      <c r="E148" s="34">
        <v>9</v>
      </c>
      <c r="F148" s="35">
        <f>E148/$E$239</f>
        <v>6.5489314326879001E-5</v>
      </c>
    </row>
    <row r="149" spans="1:6" x14ac:dyDescent="0.25">
      <c r="A149" s="33" t="s">
        <v>784</v>
      </c>
      <c r="B149" s="34">
        <v>0</v>
      </c>
      <c r="C149" s="34">
        <v>0</v>
      </c>
      <c r="D149" s="34">
        <v>9</v>
      </c>
      <c r="E149" s="34">
        <v>9</v>
      </c>
      <c r="F149" s="35">
        <f>E149/$E$239</f>
        <v>6.5489314326879001E-5</v>
      </c>
    </row>
    <row r="150" spans="1:6" x14ac:dyDescent="0.25">
      <c r="A150" s="33" t="s">
        <v>804</v>
      </c>
      <c r="B150" s="34">
        <v>6</v>
      </c>
      <c r="C150" s="34">
        <v>0</v>
      </c>
      <c r="D150" s="34">
        <v>0</v>
      </c>
      <c r="E150" s="34">
        <v>8</v>
      </c>
      <c r="F150" s="35">
        <f>E150/$E$239</f>
        <v>5.8212723846114664E-5</v>
      </c>
    </row>
    <row r="151" spans="1:6" x14ac:dyDescent="0.25">
      <c r="A151" s="33" t="s">
        <v>794</v>
      </c>
      <c r="B151" s="34">
        <v>0</v>
      </c>
      <c r="C151" s="34">
        <v>0</v>
      </c>
      <c r="D151" s="34">
        <v>8</v>
      </c>
      <c r="E151" s="34">
        <v>8</v>
      </c>
      <c r="F151" s="35">
        <f>E151/$E$239</f>
        <v>5.8212723846114664E-5</v>
      </c>
    </row>
    <row r="152" spans="1:6" x14ac:dyDescent="0.25">
      <c r="A152" s="33" t="s">
        <v>807</v>
      </c>
      <c r="B152" s="34">
        <v>0</v>
      </c>
      <c r="C152" s="34">
        <v>0</v>
      </c>
      <c r="D152" s="34">
        <v>7</v>
      </c>
      <c r="E152" s="34">
        <v>8</v>
      </c>
      <c r="F152" s="35">
        <f>E152/$E$239</f>
        <v>5.8212723846114664E-5</v>
      </c>
    </row>
    <row r="153" spans="1:6" x14ac:dyDescent="0.25">
      <c r="A153" s="33" t="s">
        <v>795</v>
      </c>
      <c r="B153" s="34">
        <v>7</v>
      </c>
      <c r="C153" s="34">
        <v>0</v>
      </c>
      <c r="D153" s="34">
        <v>0</v>
      </c>
      <c r="E153" s="34">
        <v>8</v>
      </c>
      <c r="F153" s="35">
        <f>E153/$E$239</f>
        <v>5.8212723846114664E-5</v>
      </c>
    </row>
    <row r="154" spans="1:6" x14ac:dyDescent="0.25">
      <c r="A154" s="33" t="s">
        <v>831</v>
      </c>
      <c r="B154" s="34">
        <v>0</v>
      </c>
      <c r="C154" s="34">
        <v>6</v>
      </c>
      <c r="D154" s="34">
        <v>0</v>
      </c>
      <c r="E154" s="34">
        <v>8</v>
      </c>
      <c r="F154" s="35">
        <f>E154/$E$239</f>
        <v>5.8212723846114664E-5</v>
      </c>
    </row>
    <row r="155" spans="1:6" x14ac:dyDescent="0.25">
      <c r="A155" s="33" t="s">
        <v>799</v>
      </c>
      <c r="B155" s="34">
        <v>5</v>
      </c>
      <c r="C155" s="34">
        <v>0</v>
      </c>
      <c r="D155" s="34">
        <v>0</v>
      </c>
      <c r="E155" s="34">
        <v>7</v>
      </c>
      <c r="F155" s="35">
        <f>E155/$E$239</f>
        <v>5.0936133365350334E-5</v>
      </c>
    </row>
    <row r="156" spans="1:6" x14ac:dyDescent="0.25">
      <c r="A156" s="33" t="s">
        <v>842</v>
      </c>
      <c r="B156" s="34">
        <v>0</v>
      </c>
      <c r="C156" s="34">
        <v>0</v>
      </c>
      <c r="D156" s="34">
        <v>5</v>
      </c>
      <c r="E156" s="34">
        <v>6</v>
      </c>
      <c r="F156" s="35">
        <f>E156/$E$239</f>
        <v>4.3659542884585996E-5</v>
      </c>
    </row>
    <row r="157" spans="1:6" x14ac:dyDescent="0.25">
      <c r="A157" s="33" t="s">
        <v>800</v>
      </c>
      <c r="B157" s="34">
        <v>0</v>
      </c>
      <c r="C157" s="34">
        <v>0</v>
      </c>
      <c r="D157" s="34">
        <v>6</v>
      </c>
      <c r="E157" s="34">
        <v>6</v>
      </c>
      <c r="F157" s="35">
        <f>E157/$E$239</f>
        <v>4.3659542884585996E-5</v>
      </c>
    </row>
    <row r="158" spans="1:6" x14ac:dyDescent="0.25">
      <c r="A158" s="33" t="s">
        <v>806</v>
      </c>
      <c r="B158" s="34">
        <v>6</v>
      </c>
      <c r="C158" s="34">
        <v>0</v>
      </c>
      <c r="D158" s="34">
        <v>0</v>
      </c>
      <c r="E158" s="34">
        <v>6</v>
      </c>
      <c r="F158" s="35">
        <f>E158/$E$239</f>
        <v>4.3659542884585996E-5</v>
      </c>
    </row>
    <row r="159" spans="1:6" x14ac:dyDescent="0.25">
      <c r="A159" s="33" t="s">
        <v>821</v>
      </c>
      <c r="B159" s="34">
        <v>0</v>
      </c>
      <c r="C159" s="34">
        <v>0</v>
      </c>
      <c r="D159" s="34">
        <v>5</v>
      </c>
      <c r="E159" s="34">
        <v>5</v>
      </c>
      <c r="F159" s="35">
        <f>E159/$E$239</f>
        <v>3.6382952403821666E-5</v>
      </c>
    </row>
    <row r="160" spans="1:6" x14ac:dyDescent="0.25">
      <c r="A160" s="33" t="s">
        <v>848</v>
      </c>
      <c r="B160" s="34">
        <v>5</v>
      </c>
      <c r="C160" s="34">
        <v>0</v>
      </c>
      <c r="D160" s="34">
        <v>0</v>
      </c>
      <c r="E160" s="34">
        <v>5</v>
      </c>
      <c r="F160" s="35">
        <f>E160/$E$239</f>
        <v>3.6382952403821666E-5</v>
      </c>
    </row>
    <row r="161" spans="1:6" x14ac:dyDescent="0.25">
      <c r="A161" s="33" t="s">
        <v>809</v>
      </c>
      <c r="B161" s="34">
        <v>0</v>
      </c>
      <c r="C161" s="34">
        <v>0</v>
      </c>
      <c r="D161" s="34">
        <v>5</v>
      </c>
      <c r="E161" s="34">
        <v>5</v>
      </c>
      <c r="F161" s="35">
        <f>E161/$E$239</f>
        <v>3.6382952403821666E-5</v>
      </c>
    </row>
    <row r="162" spans="1:6" x14ac:dyDescent="0.25">
      <c r="A162" s="33" t="s">
        <v>840</v>
      </c>
      <c r="B162" s="34">
        <v>0</v>
      </c>
      <c r="C162" s="34">
        <v>0</v>
      </c>
      <c r="D162" s="34">
        <v>5</v>
      </c>
      <c r="E162" s="34">
        <v>5</v>
      </c>
      <c r="F162" s="35">
        <f>E162/$E$239</f>
        <v>3.6382952403821666E-5</v>
      </c>
    </row>
    <row r="163" spans="1:6" x14ac:dyDescent="0.25">
      <c r="A163" s="33" t="s">
        <v>849</v>
      </c>
      <c r="B163" s="34">
        <v>5</v>
      </c>
      <c r="C163" s="34">
        <v>0</v>
      </c>
      <c r="D163" s="34">
        <v>0</v>
      </c>
      <c r="E163" s="34">
        <v>5</v>
      </c>
      <c r="F163" s="35">
        <f>E163/$E$239</f>
        <v>3.6382952403821666E-5</v>
      </c>
    </row>
    <row r="164" spans="1:6" x14ac:dyDescent="0.25">
      <c r="A164" s="33" t="s">
        <v>1187</v>
      </c>
      <c r="B164" s="34">
        <v>5</v>
      </c>
      <c r="C164" s="34">
        <v>0</v>
      </c>
      <c r="D164" s="34">
        <v>0</v>
      </c>
      <c r="E164" s="34">
        <v>5</v>
      </c>
      <c r="F164" s="35">
        <f>E164/$E$239</f>
        <v>3.6382952403821666E-5</v>
      </c>
    </row>
    <row r="165" spans="1:6" x14ac:dyDescent="0.25">
      <c r="A165" s="33" t="s">
        <v>813</v>
      </c>
      <c r="B165" s="34">
        <v>0</v>
      </c>
      <c r="C165" s="34">
        <v>0</v>
      </c>
      <c r="D165" s="34">
        <v>5</v>
      </c>
      <c r="E165" s="34">
        <v>5</v>
      </c>
      <c r="F165" s="35">
        <f>E165/$E$239</f>
        <v>3.6382952403821666E-5</v>
      </c>
    </row>
    <row r="166" spans="1:6" x14ac:dyDescent="0.25">
      <c r="A166" s="33" t="s">
        <v>815</v>
      </c>
      <c r="B166" s="34">
        <v>0</v>
      </c>
      <c r="C166" s="34">
        <v>5</v>
      </c>
      <c r="D166" s="34">
        <v>0</v>
      </c>
      <c r="E166" s="34">
        <v>5</v>
      </c>
      <c r="F166" s="35">
        <f>E166/$E$239</f>
        <v>3.6382952403821666E-5</v>
      </c>
    </row>
    <row r="167" spans="1:6" x14ac:dyDescent="0.25">
      <c r="A167" s="33" t="s">
        <v>179</v>
      </c>
      <c r="B167" s="34">
        <v>5</v>
      </c>
      <c r="C167" s="34">
        <v>0</v>
      </c>
      <c r="D167" s="34">
        <v>0</v>
      </c>
      <c r="E167" s="34">
        <v>5</v>
      </c>
      <c r="F167" s="35">
        <f>E167/$E$239</f>
        <v>3.6382952403821666E-5</v>
      </c>
    </row>
    <row r="168" spans="1:6" x14ac:dyDescent="0.25">
      <c r="A168" s="33" t="s">
        <v>1188</v>
      </c>
      <c r="B168" s="34">
        <v>5</v>
      </c>
      <c r="C168" s="34">
        <v>0</v>
      </c>
      <c r="D168" s="34">
        <v>0</v>
      </c>
      <c r="E168" s="34">
        <v>5</v>
      </c>
      <c r="F168" s="35">
        <f>E168/$E$239</f>
        <v>3.6382952403821666E-5</v>
      </c>
    </row>
    <row r="169" spans="1:6" x14ac:dyDescent="0.25">
      <c r="A169" s="33" t="s">
        <v>216</v>
      </c>
      <c r="B169" s="34">
        <v>5</v>
      </c>
      <c r="C169" s="34">
        <v>0</v>
      </c>
      <c r="D169" s="34">
        <v>0</v>
      </c>
      <c r="E169" s="34">
        <v>5</v>
      </c>
      <c r="F169" s="35">
        <f>E169/$E$239</f>
        <v>3.6382952403821666E-5</v>
      </c>
    </row>
    <row r="170" spans="1:6" x14ac:dyDescent="0.25">
      <c r="A170" s="33" t="s">
        <v>200</v>
      </c>
      <c r="B170" s="34">
        <v>0</v>
      </c>
      <c r="C170" s="34">
        <v>5</v>
      </c>
      <c r="D170" s="34">
        <v>0</v>
      </c>
      <c r="E170" s="34">
        <v>5</v>
      </c>
      <c r="F170" s="35">
        <f>E170/$E$239</f>
        <v>3.6382952403821666E-5</v>
      </c>
    </row>
    <row r="171" spans="1:6" x14ac:dyDescent="0.25">
      <c r="A171" s="33" t="s">
        <v>224</v>
      </c>
      <c r="B171" s="34">
        <v>0</v>
      </c>
      <c r="C171" s="34">
        <v>0</v>
      </c>
      <c r="D171" s="34">
        <v>5</v>
      </c>
      <c r="E171" s="34">
        <v>5</v>
      </c>
      <c r="F171" s="35">
        <f>E171/$E$239</f>
        <v>3.6382952403821666E-5</v>
      </c>
    </row>
    <row r="172" spans="1:6" x14ac:dyDescent="0.25">
      <c r="A172" s="33" t="s">
        <v>867</v>
      </c>
      <c r="B172" s="34">
        <v>5</v>
      </c>
      <c r="C172" s="34">
        <v>0</v>
      </c>
      <c r="D172" s="34">
        <v>0</v>
      </c>
      <c r="E172" s="34">
        <v>5</v>
      </c>
      <c r="F172" s="35">
        <f>E172/$E$239</f>
        <v>3.6382952403821666E-5</v>
      </c>
    </row>
    <row r="173" spans="1:6" x14ac:dyDescent="0.25">
      <c r="A173" s="33" t="s">
        <v>808</v>
      </c>
      <c r="B173" s="34">
        <v>0</v>
      </c>
      <c r="C173" s="34">
        <v>5</v>
      </c>
      <c r="D173" s="34">
        <v>0</v>
      </c>
      <c r="E173" s="34">
        <v>5</v>
      </c>
      <c r="F173" s="35">
        <f>E173/$E$239</f>
        <v>3.6382952403821666E-5</v>
      </c>
    </row>
    <row r="174" spans="1:6" x14ac:dyDescent="0.25">
      <c r="A174" s="33" t="s">
        <v>172</v>
      </c>
      <c r="B174" s="34">
        <v>0</v>
      </c>
      <c r="C174" s="34">
        <v>5</v>
      </c>
      <c r="D174" s="34">
        <v>0</v>
      </c>
      <c r="E174" s="34">
        <v>5</v>
      </c>
      <c r="F174" s="35">
        <f>E174/$E$239</f>
        <v>3.6382952403821666E-5</v>
      </c>
    </row>
    <row r="175" spans="1:6" x14ac:dyDescent="0.25">
      <c r="A175" s="33" t="s">
        <v>1189</v>
      </c>
      <c r="B175" s="34">
        <v>0</v>
      </c>
      <c r="C175" s="34">
        <v>5</v>
      </c>
      <c r="D175" s="34">
        <v>0</v>
      </c>
      <c r="E175" s="34">
        <v>5</v>
      </c>
      <c r="F175" s="35">
        <f>E175/$E$239</f>
        <v>3.6382952403821666E-5</v>
      </c>
    </row>
    <row r="176" spans="1:6" x14ac:dyDescent="0.25">
      <c r="A176" s="33" t="s">
        <v>866</v>
      </c>
      <c r="B176" s="34">
        <v>0</v>
      </c>
      <c r="C176" s="34">
        <v>0</v>
      </c>
      <c r="D176" s="34">
        <v>5</v>
      </c>
      <c r="E176" s="34">
        <v>5</v>
      </c>
      <c r="F176" s="35">
        <f>E176/$E$239</f>
        <v>3.6382952403821666E-5</v>
      </c>
    </row>
    <row r="177" spans="1:6" x14ac:dyDescent="0.25">
      <c r="A177" s="33" t="s">
        <v>829</v>
      </c>
      <c r="B177" s="34">
        <v>0</v>
      </c>
      <c r="C177" s="34">
        <v>0</v>
      </c>
      <c r="D177" s="34">
        <v>0</v>
      </c>
      <c r="E177" s="34">
        <v>5</v>
      </c>
      <c r="F177" s="35">
        <f>E177/$E$239</f>
        <v>3.6382952403821666E-5</v>
      </c>
    </row>
    <row r="178" spans="1:6" x14ac:dyDescent="0.25">
      <c r="A178" s="33" t="s">
        <v>833</v>
      </c>
      <c r="B178" s="34">
        <v>0</v>
      </c>
      <c r="C178" s="34">
        <v>0</v>
      </c>
      <c r="D178" s="34">
        <v>5</v>
      </c>
      <c r="E178" s="34">
        <v>5</v>
      </c>
      <c r="F178" s="35">
        <f>E178/$E$239</f>
        <v>3.6382952403821666E-5</v>
      </c>
    </row>
    <row r="179" spans="1:6" x14ac:dyDescent="0.25">
      <c r="A179" s="33" t="s">
        <v>820</v>
      </c>
      <c r="B179" s="34">
        <v>0</v>
      </c>
      <c r="C179" s="34">
        <v>0</v>
      </c>
      <c r="D179" s="34">
        <v>5</v>
      </c>
      <c r="E179" s="34">
        <v>5</v>
      </c>
      <c r="F179" s="35">
        <f>E179/$E$239</f>
        <v>3.6382952403821666E-5</v>
      </c>
    </row>
    <row r="180" spans="1:6" x14ac:dyDescent="0.25">
      <c r="A180" s="33" t="s">
        <v>787</v>
      </c>
      <c r="B180" s="34">
        <v>5</v>
      </c>
      <c r="C180" s="34">
        <v>0</v>
      </c>
      <c r="D180" s="34">
        <v>0</v>
      </c>
      <c r="E180" s="34">
        <v>5</v>
      </c>
      <c r="F180" s="35">
        <f>E180/$E$239</f>
        <v>3.6382952403821666E-5</v>
      </c>
    </row>
    <row r="181" spans="1:6" x14ac:dyDescent="0.25">
      <c r="A181" s="33" t="s">
        <v>828</v>
      </c>
      <c r="B181" s="34">
        <v>0</v>
      </c>
      <c r="C181" s="34">
        <v>0</v>
      </c>
      <c r="D181" s="34">
        <v>0</v>
      </c>
      <c r="E181" s="34">
        <v>5</v>
      </c>
      <c r="F181" s="35">
        <f>E181/$E$239</f>
        <v>3.6382952403821666E-5</v>
      </c>
    </row>
    <row r="182" spans="1:6" x14ac:dyDescent="0.25">
      <c r="A182" s="33" t="s">
        <v>803</v>
      </c>
      <c r="B182" s="34">
        <v>0</v>
      </c>
      <c r="C182" s="34">
        <v>0</v>
      </c>
      <c r="D182" s="34">
        <v>0</v>
      </c>
      <c r="E182" s="34">
        <v>5</v>
      </c>
      <c r="F182" s="35">
        <f>E182/$E$239</f>
        <v>3.6382952403821666E-5</v>
      </c>
    </row>
    <row r="183" spans="1:6" x14ac:dyDescent="0.25">
      <c r="A183" s="33" t="s">
        <v>816</v>
      </c>
      <c r="B183" s="34">
        <v>0</v>
      </c>
      <c r="C183" s="34">
        <v>0</v>
      </c>
      <c r="D183" s="34">
        <v>5</v>
      </c>
      <c r="E183" s="34">
        <v>5</v>
      </c>
      <c r="F183" s="35">
        <f>E183/$E$239</f>
        <v>3.6382952403821666E-5</v>
      </c>
    </row>
    <row r="184" spans="1:6" x14ac:dyDescent="0.25">
      <c r="A184" s="33" t="s">
        <v>825</v>
      </c>
      <c r="B184" s="34">
        <v>0</v>
      </c>
      <c r="C184" s="34">
        <v>0</v>
      </c>
      <c r="D184" s="34">
        <v>5</v>
      </c>
      <c r="E184" s="34">
        <v>5</v>
      </c>
      <c r="F184" s="35">
        <f>E184/$E$239</f>
        <v>3.6382952403821666E-5</v>
      </c>
    </row>
    <row r="185" spans="1:6" x14ac:dyDescent="0.25">
      <c r="A185" s="33" t="s">
        <v>834</v>
      </c>
      <c r="B185" s="34">
        <v>0</v>
      </c>
      <c r="C185" s="34">
        <v>0</v>
      </c>
      <c r="D185" s="34">
        <v>0</v>
      </c>
      <c r="E185" s="34">
        <v>5</v>
      </c>
      <c r="F185" s="35">
        <f>E185/$E$239</f>
        <v>3.6382952403821666E-5</v>
      </c>
    </row>
    <row r="186" spans="1:6" x14ac:dyDescent="0.25">
      <c r="A186" s="33" t="s">
        <v>819</v>
      </c>
      <c r="B186" s="34">
        <v>0</v>
      </c>
      <c r="C186" s="34">
        <v>0</v>
      </c>
      <c r="D186" s="34">
        <v>0</v>
      </c>
      <c r="E186" s="34">
        <v>5</v>
      </c>
      <c r="F186" s="35">
        <f>E186/$E$239</f>
        <v>3.6382952403821666E-5</v>
      </c>
    </row>
    <row r="187" spans="1:6" x14ac:dyDescent="0.25">
      <c r="A187" s="33" t="s">
        <v>853</v>
      </c>
      <c r="B187" s="34">
        <v>0</v>
      </c>
      <c r="C187" s="34">
        <v>0</v>
      </c>
      <c r="D187" s="34">
        <v>0</v>
      </c>
      <c r="E187" s="34">
        <v>5</v>
      </c>
      <c r="F187" s="35">
        <f>E187/$E$239</f>
        <v>3.6382952403821666E-5</v>
      </c>
    </row>
    <row r="188" spans="1:6" x14ac:dyDescent="0.25">
      <c r="A188" s="33" t="s">
        <v>818</v>
      </c>
      <c r="B188" s="34">
        <v>0</v>
      </c>
      <c r="C188" s="34">
        <v>0</v>
      </c>
      <c r="D188" s="34">
        <v>0</v>
      </c>
      <c r="E188" s="34">
        <v>5</v>
      </c>
      <c r="F188" s="35">
        <f>E188/$E$239</f>
        <v>3.6382952403821666E-5</v>
      </c>
    </row>
    <row r="189" spans="1:6" x14ac:dyDescent="0.25">
      <c r="A189" s="33" t="s">
        <v>796</v>
      </c>
      <c r="B189" s="34">
        <v>0</v>
      </c>
      <c r="C189" s="34">
        <v>0</v>
      </c>
      <c r="D189" s="34">
        <v>0</v>
      </c>
      <c r="E189" s="34">
        <v>0</v>
      </c>
      <c r="F189" s="35">
        <f>E189/$E$239</f>
        <v>0</v>
      </c>
    </row>
    <row r="190" spans="1:6" x14ac:dyDescent="0.25">
      <c r="A190" s="33" t="s">
        <v>862</v>
      </c>
      <c r="B190" s="34">
        <v>0</v>
      </c>
      <c r="C190" s="34">
        <v>0</v>
      </c>
      <c r="D190" s="34">
        <v>0</v>
      </c>
      <c r="E190" s="34">
        <v>0</v>
      </c>
      <c r="F190" s="35">
        <f>E190/$E$239</f>
        <v>0</v>
      </c>
    </row>
    <row r="191" spans="1:6" x14ac:dyDescent="0.25">
      <c r="A191" s="33" t="s">
        <v>142</v>
      </c>
      <c r="B191" s="34">
        <v>0</v>
      </c>
      <c r="C191" s="34">
        <v>0</v>
      </c>
      <c r="D191" s="34">
        <v>0</v>
      </c>
      <c r="E191" s="34">
        <v>0</v>
      </c>
      <c r="F191" s="35">
        <f>E191/$E$239</f>
        <v>0</v>
      </c>
    </row>
    <row r="192" spans="1:6" x14ac:dyDescent="0.25">
      <c r="A192" s="33" t="s">
        <v>1190</v>
      </c>
      <c r="B192" s="34">
        <v>0</v>
      </c>
      <c r="C192" s="34">
        <v>0</v>
      </c>
      <c r="D192" s="34">
        <v>0</v>
      </c>
      <c r="E192" s="34">
        <v>0</v>
      </c>
      <c r="F192" s="35">
        <f>E192/$E$239</f>
        <v>0</v>
      </c>
    </row>
    <row r="193" spans="1:6" x14ac:dyDescent="0.25">
      <c r="A193" s="33" t="s">
        <v>822</v>
      </c>
      <c r="B193" s="34">
        <v>0</v>
      </c>
      <c r="C193" s="34">
        <v>0</v>
      </c>
      <c r="D193" s="34">
        <v>0</v>
      </c>
      <c r="E193" s="34">
        <v>0</v>
      </c>
      <c r="F193" s="35">
        <f>E193/$E$239</f>
        <v>0</v>
      </c>
    </row>
    <row r="194" spans="1:6" x14ac:dyDescent="0.25">
      <c r="A194" s="33" t="s">
        <v>835</v>
      </c>
      <c r="B194" s="34">
        <v>0</v>
      </c>
      <c r="C194" s="34">
        <v>0</v>
      </c>
      <c r="D194" s="34">
        <v>0</v>
      </c>
      <c r="E194" s="34">
        <v>0</v>
      </c>
      <c r="F194" s="35">
        <f>E194/$E$239</f>
        <v>0</v>
      </c>
    </row>
    <row r="195" spans="1:6" x14ac:dyDescent="0.25">
      <c r="A195" s="33" t="s">
        <v>854</v>
      </c>
      <c r="B195" s="34">
        <v>0</v>
      </c>
      <c r="C195" s="34">
        <v>0</v>
      </c>
      <c r="D195" s="34">
        <v>0</v>
      </c>
      <c r="E195" s="34">
        <v>0</v>
      </c>
      <c r="F195" s="35">
        <f>E195/$E$239</f>
        <v>0</v>
      </c>
    </row>
    <row r="196" spans="1:6" x14ac:dyDescent="0.25">
      <c r="A196" s="33" t="s">
        <v>838</v>
      </c>
      <c r="B196" s="34">
        <v>0</v>
      </c>
      <c r="C196" s="34">
        <v>0</v>
      </c>
      <c r="D196" s="34">
        <v>0</v>
      </c>
      <c r="E196" s="34">
        <v>0</v>
      </c>
      <c r="F196" s="35">
        <f>E196/$E$239</f>
        <v>0</v>
      </c>
    </row>
    <row r="197" spans="1:6" x14ac:dyDescent="0.25">
      <c r="A197" s="33" t="s">
        <v>851</v>
      </c>
      <c r="B197" s="34">
        <v>0</v>
      </c>
      <c r="C197" s="34">
        <v>0</v>
      </c>
      <c r="D197" s="34">
        <v>0</v>
      </c>
      <c r="E197" s="34">
        <v>0</v>
      </c>
      <c r="F197" s="35">
        <f>E197/$E$239</f>
        <v>0</v>
      </c>
    </row>
    <row r="198" spans="1:6" x14ac:dyDescent="0.25">
      <c r="A198" s="33" t="s">
        <v>1191</v>
      </c>
      <c r="B198" s="34">
        <v>0</v>
      </c>
      <c r="C198" s="34">
        <v>0</v>
      </c>
      <c r="D198" s="34">
        <v>0</v>
      </c>
      <c r="E198" s="34">
        <v>0</v>
      </c>
      <c r="F198" s="35">
        <f>E198/$E$239</f>
        <v>0</v>
      </c>
    </row>
    <row r="199" spans="1:6" x14ac:dyDescent="0.25">
      <c r="A199" s="33" t="s">
        <v>865</v>
      </c>
      <c r="B199" s="34">
        <v>0</v>
      </c>
      <c r="C199" s="34">
        <v>0</v>
      </c>
      <c r="D199" s="34">
        <v>0</v>
      </c>
      <c r="E199" s="34">
        <v>0</v>
      </c>
      <c r="F199" s="35">
        <f>E199/$E$239</f>
        <v>0</v>
      </c>
    </row>
    <row r="200" spans="1:6" x14ac:dyDescent="0.25">
      <c r="A200" s="33" t="s">
        <v>138</v>
      </c>
      <c r="B200" s="34">
        <v>0</v>
      </c>
      <c r="C200" s="34">
        <v>0</v>
      </c>
      <c r="D200" s="34">
        <v>0</v>
      </c>
      <c r="E200" s="34">
        <v>0</v>
      </c>
      <c r="F200" s="35">
        <f>E200/$E$239</f>
        <v>0</v>
      </c>
    </row>
    <row r="201" spans="1:6" x14ac:dyDescent="0.25">
      <c r="A201" s="33" t="s">
        <v>203</v>
      </c>
      <c r="B201" s="34">
        <v>0</v>
      </c>
      <c r="C201" s="34">
        <v>0</v>
      </c>
      <c r="D201" s="34">
        <v>0</v>
      </c>
      <c r="E201" s="34">
        <v>0</v>
      </c>
      <c r="F201" s="35">
        <f>E201/$E$239</f>
        <v>0</v>
      </c>
    </row>
    <row r="202" spans="1:6" x14ac:dyDescent="0.25">
      <c r="A202" s="33" t="s">
        <v>863</v>
      </c>
      <c r="B202" s="34">
        <v>0</v>
      </c>
      <c r="C202" s="34">
        <v>0</v>
      </c>
      <c r="D202" s="34">
        <v>0</v>
      </c>
      <c r="E202" s="34">
        <v>0</v>
      </c>
      <c r="F202" s="35">
        <f>E202/$E$239</f>
        <v>0</v>
      </c>
    </row>
    <row r="203" spans="1:6" x14ac:dyDescent="0.25">
      <c r="A203" s="33" t="s">
        <v>823</v>
      </c>
      <c r="B203" s="34">
        <v>0</v>
      </c>
      <c r="C203" s="34">
        <v>0</v>
      </c>
      <c r="D203" s="34">
        <v>0</v>
      </c>
      <c r="E203" s="34">
        <v>0</v>
      </c>
      <c r="F203" s="35">
        <f>E203/$E$239</f>
        <v>0</v>
      </c>
    </row>
    <row r="204" spans="1:6" x14ac:dyDescent="0.25">
      <c r="A204" s="33" t="s">
        <v>856</v>
      </c>
      <c r="B204" s="34">
        <v>0</v>
      </c>
      <c r="C204" s="34">
        <v>0</v>
      </c>
      <c r="D204" s="34">
        <v>0</v>
      </c>
      <c r="E204" s="34">
        <v>0</v>
      </c>
      <c r="F204" s="35">
        <f>E204/$E$239</f>
        <v>0</v>
      </c>
    </row>
    <row r="205" spans="1:6" x14ac:dyDescent="0.25">
      <c r="A205" s="33" t="s">
        <v>824</v>
      </c>
      <c r="B205" s="34">
        <v>0</v>
      </c>
      <c r="C205" s="34">
        <v>0</v>
      </c>
      <c r="D205" s="34">
        <v>0</v>
      </c>
      <c r="E205" s="34">
        <v>0</v>
      </c>
      <c r="F205" s="35">
        <f>E205/$E$239</f>
        <v>0</v>
      </c>
    </row>
    <row r="206" spans="1:6" x14ac:dyDescent="0.25">
      <c r="A206" s="33" t="s">
        <v>844</v>
      </c>
      <c r="B206" s="34">
        <v>0</v>
      </c>
      <c r="C206" s="34">
        <v>0</v>
      </c>
      <c r="D206" s="34">
        <v>0</v>
      </c>
      <c r="E206" s="34">
        <v>0</v>
      </c>
      <c r="F206" s="35">
        <f>E206/$E$239</f>
        <v>0</v>
      </c>
    </row>
    <row r="207" spans="1:6" x14ac:dyDescent="0.25">
      <c r="A207" s="33" t="s">
        <v>855</v>
      </c>
      <c r="B207" s="34">
        <v>0</v>
      </c>
      <c r="C207" s="34">
        <v>0</v>
      </c>
      <c r="D207" s="34">
        <v>0</v>
      </c>
      <c r="E207" s="34">
        <v>0</v>
      </c>
      <c r="F207" s="35">
        <f>E207/$E$239</f>
        <v>0</v>
      </c>
    </row>
    <row r="208" spans="1:6" x14ac:dyDescent="0.25">
      <c r="A208" s="33" t="s">
        <v>846</v>
      </c>
      <c r="B208" s="34">
        <v>0</v>
      </c>
      <c r="C208" s="34">
        <v>0</v>
      </c>
      <c r="D208" s="34">
        <v>0</v>
      </c>
      <c r="E208" s="34">
        <v>0</v>
      </c>
      <c r="F208" s="35">
        <f>E208/$E$239</f>
        <v>0</v>
      </c>
    </row>
    <row r="209" spans="1:6" x14ac:dyDescent="0.25">
      <c r="A209" s="33" t="s">
        <v>1192</v>
      </c>
      <c r="B209" s="34">
        <v>0</v>
      </c>
      <c r="C209" s="34">
        <v>0</v>
      </c>
      <c r="D209" s="34">
        <v>0</v>
      </c>
      <c r="E209" s="34">
        <v>0</v>
      </c>
      <c r="F209" s="35">
        <f>E209/$E$239</f>
        <v>0</v>
      </c>
    </row>
    <row r="210" spans="1:6" x14ac:dyDescent="0.25">
      <c r="A210" s="33" t="s">
        <v>850</v>
      </c>
      <c r="B210" s="34">
        <v>0</v>
      </c>
      <c r="C210" s="34">
        <v>0</v>
      </c>
      <c r="D210" s="34">
        <v>0</v>
      </c>
      <c r="E210" s="34">
        <v>0</v>
      </c>
      <c r="F210" s="35">
        <f>E210/$E$239</f>
        <v>0</v>
      </c>
    </row>
    <row r="211" spans="1:6" x14ac:dyDescent="0.25">
      <c r="A211" s="33" t="s">
        <v>830</v>
      </c>
      <c r="B211" s="34">
        <v>0</v>
      </c>
      <c r="C211" s="34">
        <v>0</v>
      </c>
      <c r="D211" s="34">
        <v>0</v>
      </c>
      <c r="E211" s="34">
        <v>0</v>
      </c>
      <c r="F211" s="35">
        <f>E211/$E$239</f>
        <v>0</v>
      </c>
    </row>
    <row r="212" spans="1:6" x14ac:dyDescent="0.25">
      <c r="A212" s="33" t="s">
        <v>852</v>
      </c>
      <c r="B212" s="34">
        <v>0</v>
      </c>
      <c r="C212" s="34">
        <v>0</v>
      </c>
      <c r="D212" s="34">
        <v>0</v>
      </c>
      <c r="E212" s="34">
        <v>0</v>
      </c>
      <c r="F212" s="35">
        <f>E212/$E$239</f>
        <v>0</v>
      </c>
    </row>
    <row r="213" spans="1:6" x14ac:dyDescent="0.25">
      <c r="A213" s="33" t="s">
        <v>861</v>
      </c>
      <c r="B213" s="34">
        <v>0</v>
      </c>
      <c r="C213" s="34">
        <v>0</v>
      </c>
      <c r="D213" s="34">
        <v>0</v>
      </c>
      <c r="E213" s="34">
        <v>0</v>
      </c>
      <c r="F213" s="35">
        <f>E213/$E$239</f>
        <v>0</v>
      </c>
    </row>
    <row r="214" spans="1:6" x14ac:dyDescent="0.25">
      <c r="A214" s="33" t="s">
        <v>845</v>
      </c>
      <c r="B214" s="34">
        <v>0</v>
      </c>
      <c r="C214" s="34">
        <v>0</v>
      </c>
      <c r="D214" s="34">
        <v>0</v>
      </c>
      <c r="E214" s="34">
        <v>0</v>
      </c>
      <c r="F214" s="35">
        <f>E214/$E$239</f>
        <v>0</v>
      </c>
    </row>
    <row r="215" spans="1:6" x14ac:dyDescent="0.25">
      <c r="A215" s="33" t="s">
        <v>857</v>
      </c>
      <c r="B215" s="34">
        <v>0</v>
      </c>
      <c r="C215" s="34">
        <v>0</v>
      </c>
      <c r="D215" s="34">
        <v>0</v>
      </c>
      <c r="E215" s="34">
        <v>0</v>
      </c>
      <c r="F215" s="35">
        <f>E215/$E$239</f>
        <v>0</v>
      </c>
    </row>
    <row r="216" spans="1:6" x14ac:dyDescent="0.25">
      <c r="A216" s="33" t="s">
        <v>836</v>
      </c>
      <c r="B216" s="34">
        <v>0</v>
      </c>
      <c r="C216" s="34">
        <v>0</v>
      </c>
      <c r="D216" s="34">
        <v>0</v>
      </c>
      <c r="E216" s="34">
        <v>0</v>
      </c>
      <c r="F216" s="35">
        <f>E216/$E$239</f>
        <v>0</v>
      </c>
    </row>
    <row r="217" spans="1:6" x14ac:dyDescent="0.25">
      <c r="A217" s="33" t="s">
        <v>847</v>
      </c>
      <c r="B217" s="34">
        <v>0</v>
      </c>
      <c r="C217" s="34">
        <v>0</v>
      </c>
      <c r="D217" s="34">
        <v>0</v>
      </c>
      <c r="E217" s="34">
        <v>0</v>
      </c>
      <c r="F217" s="35">
        <f>E217/$E$239</f>
        <v>0</v>
      </c>
    </row>
    <row r="218" spans="1:6" x14ac:dyDescent="0.25">
      <c r="A218" s="33" t="s">
        <v>859</v>
      </c>
      <c r="B218" s="34">
        <v>0</v>
      </c>
      <c r="C218" s="34">
        <v>0</v>
      </c>
      <c r="D218" s="34">
        <v>0</v>
      </c>
      <c r="E218" s="34">
        <v>0</v>
      </c>
      <c r="F218" s="35">
        <f>E218/$E$239</f>
        <v>0</v>
      </c>
    </row>
    <row r="219" spans="1:6" x14ac:dyDescent="0.25">
      <c r="A219" s="33" t="s">
        <v>864</v>
      </c>
      <c r="B219" s="34">
        <v>0</v>
      </c>
      <c r="C219" s="34">
        <v>0</v>
      </c>
      <c r="D219" s="34">
        <v>0</v>
      </c>
      <c r="E219" s="34">
        <v>0</v>
      </c>
      <c r="F219" s="35">
        <f>E219/$E$239</f>
        <v>0</v>
      </c>
    </row>
    <row r="220" spans="1:6" x14ac:dyDescent="0.25">
      <c r="A220" s="33" t="s">
        <v>1196</v>
      </c>
      <c r="B220" s="34">
        <v>0</v>
      </c>
      <c r="C220" s="34">
        <v>0</v>
      </c>
      <c r="D220" s="34">
        <v>0</v>
      </c>
      <c r="E220" s="34">
        <v>0</v>
      </c>
      <c r="F220" s="35">
        <f>E220/$E$239</f>
        <v>0</v>
      </c>
    </row>
    <row r="221" spans="1:6" x14ac:dyDescent="0.25">
      <c r="A221" s="33" t="s">
        <v>1197</v>
      </c>
      <c r="B221" s="34">
        <v>0</v>
      </c>
      <c r="C221" s="34">
        <v>0</v>
      </c>
      <c r="D221" s="34">
        <v>0</v>
      </c>
      <c r="E221" s="34">
        <v>0</v>
      </c>
      <c r="F221" s="35">
        <f>E221/$E$239</f>
        <v>0</v>
      </c>
    </row>
    <row r="222" spans="1:6" x14ac:dyDescent="0.25">
      <c r="A222" s="33" t="s">
        <v>1200</v>
      </c>
      <c r="B222" s="34">
        <v>0</v>
      </c>
      <c r="C222" s="34">
        <v>0</v>
      </c>
      <c r="D222" s="34">
        <v>0</v>
      </c>
      <c r="E222" s="34">
        <v>0</v>
      </c>
      <c r="F222" s="35">
        <f>E222/$E$239</f>
        <v>0</v>
      </c>
    </row>
    <row r="223" spans="1:6" x14ac:dyDescent="0.25">
      <c r="A223" s="33" t="s">
        <v>843</v>
      </c>
      <c r="B223" s="34">
        <v>0</v>
      </c>
      <c r="C223" s="34">
        <v>0</v>
      </c>
      <c r="D223" s="34">
        <v>0</v>
      </c>
      <c r="E223" s="34">
        <v>0</v>
      </c>
      <c r="F223" s="35">
        <f>E223/$E$239</f>
        <v>0</v>
      </c>
    </row>
    <row r="224" spans="1:6" x14ac:dyDescent="0.25">
      <c r="A224" s="33" t="s">
        <v>858</v>
      </c>
      <c r="B224" s="34">
        <v>0</v>
      </c>
      <c r="C224" s="34">
        <v>0</v>
      </c>
      <c r="D224" s="34">
        <v>0</v>
      </c>
      <c r="E224" s="34">
        <v>0</v>
      </c>
      <c r="F224" s="35">
        <f>E224/$E$239</f>
        <v>0</v>
      </c>
    </row>
    <row r="225" spans="1:6" x14ac:dyDescent="0.25">
      <c r="A225" s="33" t="s">
        <v>839</v>
      </c>
      <c r="B225" s="34">
        <v>0</v>
      </c>
      <c r="C225" s="34">
        <v>0</v>
      </c>
      <c r="D225" s="34">
        <v>0</v>
      </c>
      <c r="E225" s="34">
        <v>0</v>
      </c>
      <c r="F225" s="35">
        <f>E225/$E$239</f>
        <v>0</v>
      </c>
    </row>
    <row r="226" spans="1:6" x14ac:dyDescent="0.25">
      <c r="A226" s="33" t="s">
        <v>814</v>
      </c>
      <c r="B226" s="34">
        <v>0</v>
      </c>
      <c r="C226" s="34">
        <v>0</v>
      </c>
      <c r="D226" s="34">
        <v>0</v>
      </c>
      <c r="E226" s="34">
        <v>0</v>
      </c>
      <c r="F226" s="35">
        <f>E226/$E$239</f>
        <v>0</v>
      </c>
    </row>
    <row r="227" spans="1:6" x14ac:dyDescent="0.25">
      <c r="A227" s="33" t="s">
        <v>812</v>
      </c>
      <c r="B227" s="34">
        <v>0</v>
      </c>
      <c r="C227" s="34">
        <v>0</v>
      </c>
      <c r="D227" s="34">
        <v>0</v>
      </c>
      <c r="E227" s="34">
        <v>0</v>
      </c>
      <c r="F227" s="35">
        <f>E227/$E$239</f>
        <v>0</v>
      </c>
    </row>
    <row r="228" spans="1:6" x14ac:dyDescent="0.25">
      <c r="A228" s="33" t="s">
        <v>837</v>
      </c>
      <c r="B228" s="34">
        <v>0</v>
      </c>
      <c r="C228" s="34">
        <v>0</v>
      </c>
      <c r="D228" s="34">
        <v>0</v>
      </c>
      <c r="E228" s="34">
        <v>0</v>
      </c>
      <c r="F228" s="35">
        <f>E228/$E$239</f>
        <v>0</v>
      </c>
    </row>
    <row r="229" spans="1:6" x14ac:dyDescent="0.25">
      <c r="A229" s="33" t="s">
        <v>827</v>
      </c>
      <c r="B229" s="34">
        <v>0</v>
      </c>
      <c r="C229" s="34">
        <v>0</v>
      </c>
      <c r="D229" s="34">
        <v>0</v>
      </c>
      <c r="E229" s="34">
        <v>0</v>
      </c>
      <c r="F229" s="35">
        <f>E229/$E$239</f>
        <v>0</v>
      </c>
    </row>
    <row r="230" spans="1:6" x14ac:dyDescent="0.25">
      <c r="A230" s="33" t="s">
        <v>1198</v>
      </c>
      <c r="B230" s="34">
        <v>0</v>
      </c>
      <c r="C230" s="34">
        <v>0</v>
      </c>
      <c r="D230" s="34">
        <v>0</v>
      </c>
      <c r="E230" s="34">
        <v>0</v>
      </c>
      <c r="F230" s="35">
        <f>E230/$E$239</f>
        <v>0</v>
      </c>
    </row>
    <row r="231" spans="1:6" x14ac:dyDescent="0.25">
      <c r="A231" s="33" t="s">
        <v>1194</v>
      </c>
      <c r="B231" s="34">
        <v>0</v>
      </c>
      <c r="C231" s="34">
        <v>0</v>
      </c>
      <c r="D231" s="34">
        <v>0</v>
      </c>
      <c r="E231" s="34">
        <v>0</v>
      </c>
      <c r="F231" s="35">
        <f>E231/$E$239</f>
        <v>0</v>
      </c>
    </row>
    <row r="232" spans="1:6" x14ac:dyDescent="0.25">
      <c r="A232" s="33" t="s">
        <v>841</v>
      </c>
      <c r="B232" s="34">
        <v>0</v>
      </c>
      <c r="C232" s="34">
        <v>0</v>
      </c>
      <c r="D232" s="34">
        <v>0</v>
      </c>
      <c r="E232" s="34">
        <v>0</v>
      </c>
      <c r="F232" s="35">
        <f>E232/$E$239</f>
        <v>0</v>
      </c>
    </row>
    <row r="233" spans="1:6" x14ac:dyDescent="0.25">
      <c r="A233" s="33" t="s">
        <v>810</v>
      </c>
      <c r="B233" s="34">
        <v>0</v>
      </c>
      <c r="C233" s="34">
        <v>0</v>
      </c>
      <c r="D233" s="34">
        <v>0</v>
      </c>
      <c r="E233" s="34">
        <v>0</v>
      </c>
      <c r="F233" s="35">
        <f>E233/$E$239</f>
        <v>0</v>
      </c>
    </row>
    <row r="234" spans="1:6" x14ac:dyDescent="0.25">
      <c r="A234" s="33" t="s">
        <v>1199</v>
      </c>
      <c r="B234" s="34">
        <v>0</v>
      </c>
      <c r="C234" s="34">
        <v>0</v>
      </c>
      <c r="D234" s="34">
        <v>0</v>
      </c>
      <c r="E234" s="34">
        <v>0</v>
      </c>
      <c r="F234" s="35">
        <f>E234/$E$239</f>
        <v>0</v>
      </c>
    </row>
    <row r="235" spans="1:6" x14ac:dyDescent="0.25">
      <c r="A235" s="33" t="s">
        <v>1193</v>
      </c>
      <c r="B235" s="34">
        <v>0</v>
      </c>
      <c r="C235" s="34">
        <v>0</v>
      </c>
      <c r="D235" s="34">
        <v>0</v>
      </c>
      <c r="E235" s="34">
        <v>0</v>
      </c>
      <c r="F235" s="35">
        <f>E235/$E$239</f>
        <v>0</v>
      </c>
    </row>
    <row r="236" spans="1:6" x14ac:dyDescent="0.25">
      <c r="A236" s="33" t="s">
        <v>860</v>
      </c>
      <c r="B236" s="34">
        <v>0</v>
      </c>
      <c r="C236" s="34">
        <v>0</v>
      </c>
      <c r="D236" s="34">
        <v>0</v>
      </c>
      <c r="E236" s="34">
        <v>0</v>
      </c>
      <c r="F236" s="35">
        <f>E236/$E$239</f>
        <v>0</v>
      </c>
    </row>
    <row r="237" spans="1:6" x14ac:dyDescent="0.25">
      <c r="A237" s="33" t="s">
        <v>1201</v>
      </c>
      <c r="B237" s="34">
        <v>0</v>
      </c>
      <c r="C237" s="34">
        <v>0</v>
      </c>
      <c r="D237" s="34">
        <v>0</v>
      </c>
      <c r="E237" s="34">
        <v>0</v>
      </c>
      <c r="F237" s="35">
        <f>E237/$E$239</f>
        <v>0</v>
      </c>
    </row>
    <row r="238" spans="1:6" x14ac:dyDescent="0.25">
      <c r="A238" s="33" t="s">
        <v>1195</v>
      </c>
      <c r="B238" s="34">
        <v>0</v>
      </c>
      <c r="C238" s="34">
        <v>0</v>
      </c>
      <c r="D238" s="34">
        <v>0</v>
      </c>
      <c r="E238" s="34">
        <v>0</v>
      </c>
      <c r="F238" s="35">
        <f>E238/$E$239</f>
        <v>0</v>
      </c>
    </row>
    <row r="239" spans="1:6" x14ac:dyDescent="0.25">
      <c r="A239" s="36" t="s">
        <v>13</v>
      </c>
      <c r="B239" s="37">
        <v>9597</v>
      </c>
      <c r="C239" s="37">
        <v>45579</v>
      </c>
      <c r="D239" s="37">
        <v>82251</v>
      </c>
      <c r="E239" s="37">
        <v>137427</v>
      </c>
      <c r="F239" s="38">
        <f>E239/$E$239</f>
        <v>1</v>
      </c>
    </row>
  </sheetData>
  <mergeCells count="2">
    <mergeCell ref="H12:I12"/>
    <mergeCell ref="A8:J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Caveats</vt:lpstr>
      <vt:lpstr>Settlement Date</vt:lpstr>
      <vt:lpstr>Age Group</vt:lpstr>
      <vt:lpstr>Country of Birth</vt:lpstr>
      <vt:lpstr>Current States</vt:lpstr>
      <vt:lpstr>Ethnicity</vt:lpstr>
      <vt:lpstr>Gender</vt:lpstr>
      <vt:lpstr>Local Government Area</vt:lpstr>
      <vt:lpstr>Main Language</vt:lpstr>
      <vt:lpstr>Religion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WANG, Min</dc:creator>
  <cp:lastModifiedBy>BAKER, Corinne</cp:lastModifiedBy>
  <cp:lastPrinted>2016-11-17T04:48:18Z</cp:lastPrinted>
  <dcterms:created xsi:type="dcterms:W3CDTF">2016-07-25T03:59:20Z</dcterms:created>
  <dcterms:modified xsi:type="dcterms:W3CDTF">2017-07-17T05:27:19Z</dcterms:modified>
</cp:coreProperties>
</file>